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Workok\общая школа\1 ОБРАЗОВАТЕЛЬНАЯ ДЕЯТЕЛЬНОСТЬ\ТАРИФИКАЦИЯ\2026\"/>
    </mc:Choice>
  </mc:AlternateContent>
  <xr:revisionPtr revIDLastSave="0" documentId="13_ncr:1_{7F1A02DB-533C-44A2-B4AE-3582D3C862B5}" xr6:coauthVersionLast="47" xr6:coauthVersionMax="47" xr10:uidLastSave="{00000000-0000-0000-0000-000000000000}"/>
  <bookViews>
    <workbookView xWindow="6276" yWindow="852" windowWidth="17088" windowHeight="7884" tabRatio="877" activeTab="10" xr2:uid="{00000000-000D-0000-FFFF-FFFF00000000}"/>
  </bookViews>
  <sheets>
    <sheet name="теннис" sheetId="3" r:id="rId1"/>
    <sheet name="дзюдо" sheetId="18" r:id="rId2"/>
    <sheet name="стрельба" sheetId="7" r:id="rId3"/>
    <sheet name="бокс" sheetId="6" r:id="rId4"/>
    <sheet name="легкая ат" sheetId="2" r:id="rId5"/>
    <sheet name="конный " sheetId="17" r:id="rId6"/>
    <sheet name="чир" sheetId="5" r:id="rId7"/>
    <sheet name="всестилевое" sheetId="9" r:id="rId8"/>
    <sheet name="самбо" sheetId="1" r:id="rId9"/>
    <sheet name="ВБЕ " sheetId="19" r:id="rId10"/>
    <sheet name="шахматы" sheetId="15" r:id="rId11"/>
    <sheet name="кикбоксинг" sheetId="4" r:id="rId12"/>
    <sheet name="ПОДА" sheetId="13" r:id="rId13"/>
    <sheet name="ЛИН" sheetId="12" r:id="rId14"/>
  </sheets>
  <definedNames>
    <definedName name="_xlnm.Print_Area" localSheetId="9">'ВБЕ '!$A$2:$F$282</definedName>
    <definedName name="_xlnm.Print_Area" localSheetId="7">всестилевое!$A$1:$F$1</definedName>
    <definedName name="_xlnm.Print_Area" localSheetId="1">дзюдо!$A$1:$F$72</definedName>
    <definedName name="_xlnm.Print_Area" localSheetId="11">кикбоксинг!$A$2:$F$36</definedName>
    <definedName name="_xlnm.Print_Area" localSheetId="5">'конный '!$A$1:$F$49</definedName>
    <definedName name="_xlnm.Print_Area" localSheetId="4">'легкая ат'!$A$1:$F$45</definedName>
    <definedName name="_xlnm.Print_Area" localSheetId="13">ЛИН!$A$2:$F$122</definedName>
    <definedName name="_xlnm.Print_Area" localSheetId="12">ПОДА!$A$2:$F$8</definedName>
    <definedName name="_xlnm.Print_Area" localSheetId="8">самбо!$A$2:$F$119</definedName>
    <definedName name="_xlnm.Print_Area" localSheetId="2">стрельба!#REF!</definedName>
    <definedName name="_xlnm.Print_Area" localSheetId="0">теннис!#REF!</definedName>
    <definedName name="_xlnm.Print_Area" localSheetId="6">чир!$A$2:$F$173</definedName>
    <definedName name="_xlnm.Print_Area" localSheetId="10">шахматы!#REF!</definedName>
    <definedName name="Пол" localSheetId="9">#REF!</definedName>
    <definedName name="Пол">#REF!</definedName>
    <definedName name="Субъекты" localSheetId="9">#REF!</definedName>
    <definedName name="Субъекты">#REF!</definedName>
    <definedName name="ТипДокумента" localSheetId="3">#REF!</definedName>
    <definedName name="ТипДокумента" localSheetId="9">#REF!</definedName>
    <definedName name="ТипДокумента" localSheetId="7">#REF!</definedName>
    <definedName name="ТипДокумента" localSheetId="1">#REF!</definedName>
    <definedName name="ТипДокумента" localSheetId="11">#REF!</definedName>
    <definedName name="ТипДокумента" localSheetId="5">#REF!</definedName>
    <definedName name="ТипДокумента" localSheetId="2">#REF!</definedName>
    <definedName name="ТипДокумента" localSheetId="0">#REF!</definedName>
    <definedName name="ТипДокумента" localSheetId="6">#REF!</definedName>
    <definedName name="ТипДокумента" localSheetId="10">#REF!</definedName>
    <definedName name="ТипДокумент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12" l="1"/>
  <c r="A224" i="1"/>
  <c r="A224" i="5"/>
  <c r="A82" i="4" l="1"/>
  <c r="A33" i="4"/>
  <c r="A101" i="15"/>
  <c r="A72" i="15"/>
  <c r="A39" i="15"/>
  <c r="A251" i="19"/>
  <c r="A204" i="19"/>
  <c r="A143" i="19"/>
  <c r="A87" i="19"/>
  <c r="A57" i="19"/>
  <c r="A156" i="1"/>
  <c r="A187" i="1"/>
  <c r="A118" i="1"/>
  <c r="A78" i="1"/>
  <c r="A39" i="1"/>
  <c r="A38" i="17"/>
  <c r="A49" i="17" s="1"/>
  <c r="A216" i="9"/>
  <c r="A131" i="5"/>
  <c r="A57" i="18"/>
  <c r="A72" i="18" s="1"/>
  <c r="A149" i="15"/>
  <c r="A172" i="5"/>
  <c r="A93" i="5"/>
  <c r="A39" i="5"/>
  <c r="A24" i="5"/>
  <c r="A99" i="4" l="1"/>
  <c r="A225" i="1"/>
  <c r="A150" i="15"/>
  <c r="A40" i="5"/>
  <c r="A225" i="5" s="1"/>
  <c r="A125" i="6"/>
  <c r="A32" i="9" l="1"/>
  <c r="A44" i="7" l="1"/>
  <c r="A60" i="7" s="1"/>
  <c r="A45" i="3" l="1"/>
  <c r="A84" i="6" l="1"/>
  <c r="A45" i="6" l="1"/>
  <c r="A139" i="6" s="1"/>
  <c r="A145" i="9" l="1"/>
  <c r="A89" i="9"/>
  <c r="A90" i="3"/>
  <c r="A91" i="3" s="1"/>
  <c r="A217" i="9" l="1"/>
  <c r="A160" i="19" l="1"/>
  <c r="A299" i="19" s="1"/>
  <c r="A21" i="12" l="1"/>
  <c r="A52" i="12" l="1"/>
  <c r="A122" i="12" s="1"/>
  <c r="A44" i="2" l="1"/>
  <c r="A11" i="13" s="1"/>
</calcChain>
</file>

<file path=xl/sharedStrings.xml><?xml version="1.0" encoding="utf-8"?>
<sst xmlns="http://schemas.openxmlformats.org/spreadsheetml/2006/main" count="6046" uniqueCount="1985">
  <si>
    <t>Фамилия (целиком)</t>
  </si>
  <si>
    <t>Имя (целиком)</t>
  </si>
  <si>
    <t>Отчество (целиком)</t>
  </si>
  <si>
    <t>№</t>
  </si>
  <si>
    <t>муж.</t>
  </si>
  <si>
    <t>Андреевич</t>
  </si>
  <si>
    <t>Артем</t>
  </si>
  <si>
    <t>Диана</t>
  </si>
  <si>
    <t>Татьяна</t>
  </si>
  <si>
    <t>Марк</t>
  </si>
  <si>
    <t xml:space="preserve">Олег </t>
  </si>
  <si>
    <t>Ярослава</t>
  </si>
  <si>
    <t xml:space="preserve">Захар </t>
  </si>
  <si>
    <t>Максим</t>
  </si>
  <si>
    <t>Софья</t>
  </si>
  <si>
    <t>Маргарита</t>
  </si>
  <si>
    <t>Никита</t>
  </si>
  <si>
    <t>Максимовна</t>
  </si>
  <si>
    <t>Александровна</t>
  </si>
  <si>
    <t>Александрович</t>
  </si>
  <si>
    <t>Евгеньевич</t>
  </si>
  <si>
    <t>Викторовна</t>
  </si>
  <si>
    <t>Антоновна</t>
  </si>
  <si>
    <t>Игоревич</t>
  </si>
  <si>
    <t>Андреевна</t>
  </si>
  <si>
    <t>Романовна</t>
  </si>
  <si>
    <t>Георгиевич</t>
  </si>
  <si>
    <t>жен</t>
  </si>
  <si>
    <t>Александр</t>
  </si>
  <si>
    <t>Марина</t>
  </si>
  <si>
    <t>Николаевна</t>
  </si>
  <si>
    <t>Морозова</t>
  </si>
  <si>
    <t>Владимировна</t>
  </si>
  <si>
    <t>Ольга</t>
  </si>
  <si>
    <t>Елена</t>
  </si>
  <si>
    <t>Васильевна</t>
  </si>
  <si>
    <t>Вероника</t>
  </si>
  <si>
    <t>Юрьевна</t>
  </si>
  <si>
    <t>Сергеевна</t>
  </si>
  <si>
    <t xml:space="preserve"> </t>
  </si>
  <si>
    <t>муж</t>
  </si>
  <si>
    <t>Геннадьевич</t>
  </si>
  <si>
    <t>Анна</t>
  </si>
  <si>
    <t>Игоревна</t>
  </si>
  <si>
    <t>Артуровна</t>
  </si>
  <si>
    <t>Артемович</t>
  </si>
  <si>
    <t>Владимир</t>
  </si>
  <si>
    <t>Владимирович</t>
  </si>
  <si>
    <t xml:space="preserve">Владимир </t>
  </si>
  <si>
    <t>Викторович</t>
  </si>
  <si>
    <t xml:space="preserve">Софья </t>
  </si>
  <si>
    <t>Павловна</t>
  </si>
  <si>
    <t>Арина</t>
  </si>
  <si>
    <t>Егор</t>
  </si>
  <si>
    <t xml:space="preserve">Виктория </t>
  </si>
  <si>
    <t>Леонидовна</t>
  </si>
  <si>
    <t xml:space="preserve">Алексей </t>
  </si>
  <si>
    <t>Дмитриевич</t>
  </si>
  <si>
    <t xml:space="preserve">Екатерина </t>
  </si>
  <si>
    <t>Сергеевич</t>
  </si>
  <si>
    <t>Иван</t>
  </si>
  <si>
    <t>Павлович</t>
  </si>
  <si>
    <t>Олеговна</t>
  </si>
  <si>
    <t>итого в группе</t>
  </si>
  <si>
    <t xml:space="preserve">Иван </t>
  </si>
  <si>
    <t>Анатольевна</t>
  </si>
  <si>
    <t xml:space="preserve">Анастасия </t>
  </si>
  <si>
    <t xml:space="preserve">Александрович </t>
  </si>
  <si>
    <t xml:space="preserve">Анна </t>
  </si>
  <si>
    <t xml:space="preserve">Александровна </t>
  </si>
  <si>
    <t xml:space="preserve">Владимировна </t>
  </si>
  <si>
    <t>Станислав</t>
  </si>
  <si>
    <t>Алексеевна</t>
  </si>
  <si>
    <t>итого  в группе</t>
  </si>
  <si>
    <t>всего  у тренера</t>
  </si>
  <si>
    <t>Анастасия</t>
  </si>
  <si>
    <t>Олегович</t>
  </si>
  <si>
    <t>Валерьевич</t>
  </si>
  <si>
    <t>Савелий</t>
  </si>
  <si>
    <t>Антонович</t>
  </si>
  <si>
    <t>Вячеславович</t>
  </si>
  <si>
    <t xml:space="preserve">Дмитрий </t>
  </si>
  <si>
    <t>Роман</t>
  </si>
  <si>
    <t>Николаевич</t>
  </si>
  <si>
    <t xml:space="preserve">Мария </t>
  </si>
  <si>
    <t>Матвей</t>
  </si>
  <si>
    <t>Ярослав</t>
  </si>
  <si>
    <t>Антон</t>
  </si>
  <si>
    <t>Георгий</t>
  </si>
  <si>
    <t>Валерьевна</t>
  </si>
  <si>
    <t>Кира</t>
  </si>
  <si>
    <t>Алексей</t>
  </si>
  <si>
    <t>Иванович</t>
  </si>
  <si>
    <t>Мария</t>
  </si>
  <si>
    <t xml:space="preserve">Артем </t>
  </si>
  <si>
    <t>Константинович</t>
  </si>
  <si>
    <t xml:space="preserve">Елисей </t>
  </si>
  <si>
    <t>Ивановна</t>
  </si>
  <si>
    <t>Екатерина</t>
  </si>
  <si>
    <t xml:space="preserve">Иванов </t>
  </si>
  <si>
    <t>Вадимович</t>
  </si>
  <si>
    <t>Даниил</t>
  </si>
  <si>
    <t>Алексеевич</t>
  </si>
  <si>
    <t>Мирошниченко</t>
  </si>
  <si>
    <t xml:space="preserve">Максим </t>
  </si>
  <si>
    <t>Константиновна</t>
  </si>
  <si>
    <t>Тимофей</t>
  </si>
  <si>
    <t>Павел</t>
  </si>
  <si>
    <t>Евгений</t>
  </si>
  <si>
    <t>Кирилл</t>
  </si>
  <si>
    <t>Анатолий</t>
  </si>
  <si>
    <t>Эдуардович</t>
  </si>
  <si>
    <t>Виктория</t>
  </si>
  <si>
    <t>Михайловна</t>
  </si>
  <si>
    <t>Трубникова</t>
  </si>
  <si>
    <t>Юрий</t>
  </si>
  <si>
    <t>Юрьевич</t>
  </si>
  <si>
    <t>Деменков</t>
  </si>
  <si>
    <t>Михаил</t>
  </si>
  <si>
    <t>Никитична</t>
  </si>
  <si>
    <t>Элина</t>
  </si>
  <si>
    <t xml:space="preserve">Вероника </t>
  </si>
  <si>
    <t>Александра</t>
  </si>
  <si>
    <t>Пол</t>
  </si>
  <si>
    <t xml:space="preserve">Дата рождения спортсмена </t>
  </si>
  <si>
    <t>Ирина</t>
  </si>
  <si>
    <t>Дарья</t>
  </si>
  <si>
    <t>Елизавета</t>
  </si>
  <si>
    <t>Алина</t>
  </si>
  <si>
    <t>Евгеньевна</t>
  </si>
  <si>
    <t>Витальевна</t>
  </si>
  <si>
    <t>Ангелина</t>
  </si>
  <si>
    <t>Дмитрий</t>
  </si>
  <si>
    <t>Юлия</t>
  </si>
  <si>
    <t>Дмитриевна</t>
  </si>
  <si>
    <t>Полякова</t>
  </si>
  <si>
    <t>Михайлович</t>
  </si>
  <si>
    <t>Варвара</t>
  </si>
  <si>
    <t>Полина</t>
  </si>
  <si>
    <t>Константин</t>
  </si>
  <si>
    <t>Таисия</t>
  </si>
  <si>
    <t>София</t>
  </si>
  <si>
    <t xml:space="preserve">Пол  </t>
  </si>
  <si>
    <t>Дата рождения спортсмена</t>
  </si>
  <si>
    <t>ВСЕГО ПО ВИДУ СПОРТА</t>
  </si>
  <si>
    <t xml:space="preserve">Дарья </t>
  </si>
  <si>
    <t>Иванов</t>
  </si>
  <si>
    <t xml:space="preserve">Дмитриевич </t>
  </si>
  <si>
    <t>Вячеславовна</t>
  </si>
  <si>
    <t>Илья</t>
  </si>
  <si>
    <t>Аркадьевич</t>
  </si>
  <si>
    <t>Станиславович</t>
  </si>
  <si>
    <t>Владислав</t>
  </si>
  <si>
    <t>Милана</t>
  </si>
  <si>
    <t xml:space="preserve">Никита </t>
  </si>
  <si>
    <t xml:space="preserve">Таисия </t>
  </si>
  <si>
    <t>жен.</t>
  </si>
  <si>
    <t xml:space="preserve">Елена </t>
  </si>
  <si>
    <t>Алиса</t>
  </si>
  <si>
    <t>Глеб</t>
  </si>
  <si>
    <t>Михайлова</t>
  </si>
  <si>
    <t>Ильинична</t>
  </si>
  <si>
    <t>Яна</t>
  </si>
  <si>
    <t>Валерия</t>
  </si>
  <si>
    <t>Андрей</t>
  </si>
  <si>
    <t xml:space="preserve">Кирилл </t>
  </si>
  <si>
    <t>Максимович</t>
  </si>
  <si>
    <t xml:space="preserve">Сергеевич </t>
  </si>
  <si>
    <t>Алена</t>
  </si>
  <si>
    <t>Степан</t>
  </si>
  <si>
    <t>Артур</t>
  </si>
  <si>
    <t>Богдан</t>
  </si>
  <si>
    <t>Анатольевич</t>
  </si>
  <si>
    <t xml:space="preserve">Михайлов </t>
  </si>
  <si>
    <t>Платон</t>
  </si>
  <si>
    <t>Фисунова</t>
  </si>
  <si>
    <t>Чаплюк</t>
  </si>
  <si>
    <t>Анищенко</t>
  </si>
  <si>
    <t>Денисовна</t>
  </si>
  <si>
    <t>Тимур</t>
  </si>
  <si>
    <t>Кудряшов</t>
  </si>
  <si>
    <t>Григорий</t>
  </si>
  <si>
    <t>Бровкова</t>
  </si>
  <si>
    <t>Ульяна</t>
  </si>
  <si>
    <t>Москвичева</t>
  </si>
  <si>
    <t>Каролина</t>
  </si>
  <si>
    <t>Игнат</t>
  </si>
  <si>
    <t>Гаврюшенко</t>
  </si>
  <si>
    <t>Сергей</t>
  </si>
  <si>
    <t>Ковальчук</t>
  </si>
  <si>
    <t>Пахомов</t>
  </si>
  <si>
    <t>Витальевич</t>
  </si>
  <si>
    <t>Василий</t>
  </si>
  <si>
    <t>Романович</t>
  </si>
  <si>
    <t>Соловьев</t>
  </si>
  <si>
    <t>Вячеслав</t>
  </si>
  <si>
    <t xml:space="preserve">Егор </t>
  </si>
  <si>
    <t>Денисович</t>
  </si>
  <si>
    <t>Денис</t>
  </si>
  <si>
    <t>всего в группе</t>
  </si>
  <si>
    <t>Игорь</t>
  </si>
  <si>
    <t>Беляев</t>
  </si>
  <si>
    <t>Волков</t>
  </si>
  <si>
    <t>Николай</t>
  </si>
  <si>
    <t>Петрович</t>
  </si>
  <si>
    <t>Семен</t>
  </si>
  <si>
    <t>Русланович</t>
  </si>
  <si>
    <t>Руслан</t>
  </si>
  <si>
    <t>Клименко</t>
  </si>
  <si>
    <t>Владиславович</t>
  </si>
  <si>
    <t>Эвелина</t>
  </si>
  <si>
    <t>Вера</t>
  </si>
  <si>
    <t>Леонидович</t>
  </si>
  <si>
    <t>Всеволод</t>
  </si>
  <si>
    <t>Петров</t>
  </si>
  <si>
    <t>Валентинович</t>
  </si>
  <si>
    <t xml:space="preserve">Анатолий </t>
  </si>
  <si>
    <t>Егорович</t>
  </si>
  <si>
    <t>Смирнова</t>
  </si>
  <si>
    <t xml:space="preserve">Ковалев </t>
  </si>
  <si>
    <t xml:space="preserve">Владимирович </t>
  </si>
  <si>
    <t xml:space="preserve">Попов </t>
  </si>
  <si>
    <t>Хасамутдинов</t>
  </si>
  <si>
    <t>Карасев</t>
  </si>
  <si>
    <t>Ковалев</t>
  </si>
  <si>
    <t xml:space="preserve">Бондаренко </t>
  </si>
  <si>
    <t>Гранкина</t>
  </si>
  <si>
    <t>Донцов</t>
  </si>
  <si>
    <t>Шереметьев</t>
  </si>
  <si>
    <t>Бандурин</t>
  </si>
  <si>
    <t>Ростислав</t>
  </si>
  <si>
    <t>Иваненко</t>
  </si>
  <si>
    <t>Данилович</t>
  </si>
  <si>
    <t>Данила</t>
  </si>
  <si>
    <t xml:space="preserve">Бондарь </t>
  </si>
  <si>
    <t>Грушко</t>
  </si>
  <si>
    <t>Наливкин</t>
  </si>
  <si>
    <t>Федотов</t>
  </si>
  <si>
    <t>Гриценко</t>
  </si>
  <si>
    <t>итого у тренера</t>
  </si>
  <si>
    <t xml:space="preserve">Илья </t>
  </si>
  <si>
    <t>Давид</t>
  </si>
  <si>
    <t>Федоров</t>
  </si>
  <si>
    <t>Егоров</t>
  </si>
  <si>
    <t>Федор</t>
  </si>
  <si>
    <t>Лев</t>
  </si>
  <si>
    <t>Медведева</t>
  </si>
  <si>
    <t xml:space="preserve">Макаров </t>
  </si>
  <si>
    <t>Кириллович</t>
  </si>
  <si>
    <t xml:space="preserve">Владислав </t>
  </si>
  <si>
    <t>Виталий</t>
  </si>
  <si>
    <t>Вадим</t>
  </si>
  <si>
    <t>Левченко</t>
  </si>
  <si>
    <t>Григорьевич</t>
  </si>
  <si>
    <t>Васильевич</t>
  </si>
  <si>
    <t>Итого в группе</t>
  </si>
  <si>
    <t>Ступак</t>
  </si>
  <si>
    <t>Соболевский</t>
  </si>
  <si>
    <t>Бондаренко</t>
  </si>
  <si>
    <t>Амелия</t>
  </si>
  <si>
    <t>Парасоцкий</t>
  </si>
  <si>
    <t xml:space="preserve">Лев </t>
  </si>
  <si>
    <t>Ан</t>
  </si>
  <si>
    <t>Виктор</t>
  </si>
  <si>
    <t xml:space="preserve">Безуглов </t>
  </si>
  <si>
    <t>адаптивная верховая езда</t>
  </si>
  <si>
    <t>Калашников</t>
  </si>
  <si>
    <t>Елисей</t>
  </si>
  <si>
    <t>Мирошников</t>
  </si>
  <si>
    <t>Руф</t>
  </si>
  <si>
    <t>Ксения</t>
  </si>
  <si>
    <t>Нелли</t>
  </si>
  <si>
    <t xml:space="preserve">Степан </t>
  </si>
  <si>
    <t>Ева</t>
  </si>
  <si>
    <t>Литвинов</t>
  </si>
  <si>
    <t>Злата</t>
  </si>
  <si>
    <t xml:space="preserve">Артур </t>
  </si>
  <si>
    <t xml:space="preserve">Балабанов </t>
  </si>
  <si>
    <t xml:space="preserve">Тимофей </t>
  </si>
  <si>
    <t>Петренко</t>
  </si>
  <si>
    <t>Шипика</t>
  </si>
  <si>
    <t>Владиславовна</t>
  </si>
  <si>
    <t>итого  у тренера</t>
  </si>
  <si>
    <t xml:space="preserve">Алексеевна </t>
  </si>
  <si>
    <t>Артём</t>
  </si>
  <si>
    <t>Шевченко</t>
  </si>
  <si>
    <t xml:space="preserve">Потапов </t>
  </si>
  <si>
    <t>Шаповалов</t>
  </si>
  <si>
    <t xml:space="preserve">Плевышкин </t>
  </si>
  <si>
    <t>Олейников</t>
  </si>
  <si>
    <t>Аленксандрович</t>
  </si>
  <si>
    <t>Артурович</t>
  </si>
  <si>
    <t>Данил</t>
  </si>
  <si>
    <t>Аркадий</t>
  </si>
  <si>
    <t>Рафиковна</t>
  </si>
  <si>
    <t>Скляров</t>
  </si>
  <si>
    <t>Феликсович</t>
  </si>
  <si>
    <t>Губарев</t>
  </si>
  <si>
    <t>Лукьянченко</t>
  </si>
  <si>
    <t>Федорович</t>
  </si>
  <si>
    <t>Куруа</t>
  </si>
  <si>
    <t>Стукань</t>
  </si>
  <si>
    <t>Карпетченко</t>
  </si>
  <si>
    <t>Марианна</t>
  </si>
  <si>
    <t>Моника</t>
  </si>
  <si>
    <t>Бушуева</t>
  </si>
  <si>
    <t>Вениаминовна</t>
  </si>
  <si>
    <t>Ника</t>
  </si>
  <si>
    <t>Бурлакова</t>
  </si>
  <si>
    <t>Камкина</t>
  </si>
  <si>
    <t>Кравцова</t>
  </si>
  <si>
    <t>Пахомова</t>
  </si>
  <si>
    <t xml:space="preserve">итого в группе </t>
  </si>
  <si>
    <t>Аликина</t>
  </si>
  <si>
    <t>Исакова</t>
  </si>
  <si>
    <t>Кардаильская</t>
  </si>
  <si>
    <t>Захаровна</t>
  </si>
  <si>
    <t>Костяков</t>
  </si>
  <si>
    <t>Демид</t>
  </si>
  <si>
    <t>Кривенко</t>
  </si>
  <si>
    <t>Снаговский</t>
  </si>
  <si>
    <t>Тришина</t>
  </si>
  <si>
    <t xml:space="preserve">Поляков </t>
  </si>
  <si>
    <t>Мирослав</t>
  </si>
  <si>
    <t>Крипаков</t>
  </si>
  <si>
    <t>Доценко</t>
  </si>
  <si>
    <t>Рыбалко</t>
  </si>
  <si>
    <t>Демьянец</t>
  </si>
  <si>
    <t>Диваева</t>
  </si>
  <si>
    <t>Иванченко</t>
  </si>
  <si>
    <t>Ковтунова</t>
  </si>
  <si>
    <t>Мегишева</t>
  </si>
  <si>
    <t>Сагитова</t>
  </si>
  <si>
    <t>Фоменко</t>
  </si>
  <si>
    <t>Кирилюк</t>
  </si>
  <si>
    <t>Орлова</t>
  </si>
  <si>
    <t>Сиденко</t>
  </si>
  <si>
    <t>Хребченкова</t>
  </si>
  <si>
    <t>Ямани</t>
  </si>
  <si>
    <t>Яхьяевна</t>
  </si>
  <si>
    <t>Артемовна</t>
  </si>
  <si>
    <t>Пётр</t>
  </si>
  <si>
    <t xml:space="preserve">Георгий </t>
  </si>
  <si>
    <t>Лихманова</t>
  </si>
  <si>
    <t>Дядюшкин</t>
  </si>
  <si>
    <t>Полохов</t>
  </si>
  <si>
    <t>Гавриленко</t>
  </si>
  <si>
    <t>Василиса</t>
  </si>
  <si>
    <t>Седашова</t>
  </si>
  <si>
    <t xml:space="preserve">Денисович </t>
  </si>
  <si>
    <t>Кузнецов</t>
  </si>
  <si>
    <t xml:space="preserve">Константиновна </t>
  </si>
  <si>
    <t>Карпенко</t>
  </si>
  <si>
    <t>Пономарев</t>
  </si>
  <si>
    <t>Чекулаева</t>
  </si>
  <si>
    <t>Оганнисян</t>
  </si>
  <si>
    <t>Володяевна</t>
  </si>
  <si>
    <t>Белов</t>
  </si>
  <si>
    <t>Фрелих</t>
  </si>
  <si>
    <t>Шулак</t>
  </si>
  <si>
    <t>Боцманова</t>
  </si>
  <si>
    <t>Поддубская</t>
  </si>
  <si>
    <t>Рухлядева</t>
  </si>
  <si>
    <t>Фатун</t>
  </si>
  <si>
    <t>Мирослава</t>
  </si>
  <si>
    <t>Зиновьева</t>
  </si>
  <si>
    <t>Тамберг</t>
  </si>
  <si>
    <t>Ченцов</t>
  </si>
  <si>
    <t xml:space="preserve">Полина </t>
  </si>
  <si>
    <t xml:space="preserve">Игоревна </t>
  </si>
  <si>
    <t xml:space="preserve">Павловна </t>
  </si>
  <si>
    <t>Разуваева</t>
  </si>
  <si>
    <t>Паникарская</t>
  </si>
  <si>
    <t xml:space="preserve">Сергеевна </t>
  </si>
  <si>
    <t xml:space="preserve">Витальевна </t>
  </si>
  <si>
    <t>Призова</t>
  </si>
  <si>
    <t xml:space="preserve">Эмилия </t>
  </si>
  <si>
    <t xml:space="preserve">жен </t>
  </si>
  <si>
    <t xml:space="preserve">София </t>
  </si>
  <si>
    <t xml:space="preserve">Евгений </t>
  </si>
  <si>
    <t xml:space="preserve">Викторович </t>
  </si>
  <si>
    <t xml:space="preserve">муж </t>
  </si>
  <si>
    <t xml:space="preserve">Максимович </t>
  </si>
  <si>
    <t xml:space="preserve">Данилин </t>
  </si>
  <si>
    <t xml:space="preserve">Кантан </t>
  </si>
  <si>
    <t xml:space="preserve">Арина </t>
  </si>
  <si>
    <t xml:space="preserve">Давид </t>
  </si>
  <si>
    <t xml:space="preserve">Евгеньевич </t>
  </si>
  <si>
    <t xml:space="preserve">Ткаченко </t>
  </si>
  <si>
    <t xml:space="preserve">Милена </t>
  </si>
  <si>
    <t xml:space="preserve">Вячеславовна </t>
  </si>
  <si>
    <t xml:space="preserve">Игоревич </t>
  </si>
  <si>
    <t xml:space="preserve">Путилина </t>
  </si>
  <si>
    <t xml:space="preserve">Юрьевна </t>
  </si>
  <si>
    <t>Райков</t>
  </si>
  <si>
    <t xml:space="preserve">Савелий </t>
  </si>
  <si>
    <t xml:space="preserve">Богатырева </t>
  </si>
  <si>
    <t>Сергиенко</t>
  </si>
  <si>
    <t>Божкова</t>
  </si>
  <si>
    <t>Майя</t>
  </si>
  <si>
    <t>Ашуба</t>
  </si>
  <si>
    <t>Вишневская</t>
  </si>
  <si>
    <t>Неолика</t>
  </si>
  <si>
    <t>Дух</t>
  </si>
  <si>
    <t>Козлова</t>
  </si>
  <si>
    <t>Лаптева</t>
  </si>
  <si>
    <t>Панова</t>
  </si>
  <si>
    <t>Сатаров</t>
  </si>
  <si>
    <t>Торохов</t>
  </si>
  <si>
    <t>Зимина</t>
  </si>
  <si>
    <t>Иванидзе</t>
  </si>
  <si>
    <t>Давидовна</t>
  </si>
  <si>
    <t>Пичахчи</t>
  </si>
  <si>
    <t>Суворова</t>
  </si>
  <si>
    <t>Акименко</t>
  </si>
  <si>
    <t xml:space="preserve">Ярослав </t>
  </si>
  <si>
    <t xml:space="preserve">Егоров </t>
  </si>
  <si>
    <t>Дулоглу</t>
  </si>
  <si>
    <t xml:space="preserve">Шавюк </t>
  </si>
  <si>
    <t xml:space="preserve">Алексеевич </t>
  </si>
  <si>
    <t xml:space="preserve">Кучер </t>
  </si>
  <si>
    <t>Семенович</t>
  </si>
  <si>
    <t xml:space="preserve">Екимочкин </t>
  </si>
  <si>
    <t>Решетников</t>
  </si>
  <si>
    <t>Акимов</t>
  </si>
  <si>
    <t>Гречишкин</t>
  </si>
  <si>
    <t>Петр</t>
  </si>
  <si>
    <t>Онянов</t>
  </si>
  <si>
    <t>Папуша</t>
  </si>
  <si>
    <t>Селина</t>
  </si>
  <si>
    <t>Шалак</t>
  </si>
  <si>
    <t>Ланкин</t>
  </si>
  <si>
    <t>Зуев</t>
  </si>
  <si>
    <t xml:space="preserve">Кузьмина </t>
  </si>
  <si>
    <t>Гончаренко</t>
  </si>
  <si>
    <t>Балковая</t>
  </si>
  <si>
    <t>Безусова</t>
  </si>
  <si>
    <t>Бушуев</t>
  </si>
  <si>
    <t>Гришков</t>
  </si>
  <si>
    <t xml:space="preserve">Андреевич </t>
  </si>
  <si>
    <t xml:space="preserve">Волочек </t>
  </si>
  <si>
    <t xml:space="preserve">Казарян </t>
  </si>
  <si>
    <t xml:space="preserve">Каренович </t>
  </si>
  <si>
    <t xml:space="preserve">Хачатурян </t>
  </si>
  <si>
    <t xml:space="preserve">Арсеновна </t>
  </si>
  <si>
    <t>Ахмадулина</t>
  </si>
  <si>
    <t>Граненко</t>
  </si>
  <si>
    <t>Абрамова</t>
  </si>
  <si>
    <t>Миусская</t>
  </si>
  <si>
    <t>Перекрестова</t>
  </si>
  <si>
    <t>Украйченко</t>
  </si>
  <si>
    <t>Ружицкая</t>
  </si>
  <si>
    <t>Ясмина</t>
  </si>
  <si>
    <t>Румилова</t>
  </si>
  <si>
    <t>Ярославовна</t>
  </si>
  <si>
    <t>Курганская</t>
  </si>
  <si>
    <t>Юдин</t>
  </si>
  <si>
    <t>Леванович</t>
  </si>
  <si>
    <t>Родионовна</t>
  </si>
  <si>
    <t>Тихон</t>
  </si>
  <si>
    <t>Гайдук</t>
  </si>
  <si>
    <t>Зал</t>
  </si>
  <si>
    <t>Лановская</t>
  </si>
  <si>
    <t>Катаева</t>
  </si>
  <si>
    <t>Филипенко</t>
  </si>
  <si>
    <t>Личевский</t>
  </si>
  <si>
    <t>Шмелев</t>
  </si>
  <si>
    <t>Дмитриенко</t>
  </si>
  <si>
    <t>Соленый</t>
  </si>
  <si>
    <t xml:space="preserve">Николай </t>
  </si>
  <si>
    <t>Терещенко</t>
  </si>
  <si>
    <t xml:space="preserve">Богдан </t>
  </si>
  <si>
    <t>Шамарин</t>
  </si>
  <si>
    <t>Привалов</t>
  </si>
  <si>
    <t>Шуляк</t>
  </si>
  <si>
    <t>Егупова</t>
  </si>
  <si>
    <t>Гончаров</t>
  </si>
  <si>
    <t>Бойко</t>
  </si>
  <si>
    <t>Гонец</t>
  </si>
  <si>
    <t>Землянухина</t>
  </si>
  <si>
    <t>Кондюкова</t>
  </si>
  <si>
    <t>Темуриевна</t>
  </si>
  <si>
    <t>Пономарева</t>
  </si>
  <si>
    <t>Самвелович</t>
  </si>
  <si>
    <t>Кормильцева</t>
  </si>
  <si>
    <t>Мысленко</t>
  </si>
  <si>
    <t>Павлов</t>
  </si>
  <si>
    <t>Сигалаев</t>
  </si>
  <si>
    <t>Ткачева</t>
  </si>
  <si>
    <t>Шахназарян</t>
  </si>
  <si>
    <t xml:space="preserve">Григорий </t>
  </si>
  <si>
    <t>Новиков</t>
  </si>
  <si>
    <t>Голяко</t>
  </si>
  <si>
    <t>Алейников</t>
  </si>
  <si>
    <t>Беньяминов</t>
  </si>
  <si>
    <t>Гаджиевич</t>
  </si>
  <si>
    <t>Лещенко</t>
  </si>
  <si>
    <t>Рудой</t>
  </si>
  <si>
    <t>Чаргазия</t>
  </si>
  <si>
    <t>Рябинина</t>
  </si>
  <si>
    <t xml:space="preserve">Даниил </t>
  </si>
  <si>
    <t xml:space="preserve">Варвара </t>
  </si>
  <si>
    <t xml:space="preserve">Иванова </t>
  </si>
  <si>
    <t xml:space="preserve">Ивановна </t>
  </si>
  <si>
    <t>Чеботарев</t>
  </si>
  <si>
    <t>Кучерова</t>
  </si>
  <si>
    <t>Фуат</t>
  </si>
  <si>
    <t xml:space="preserve">Васильева </t>
  </si>
  <si>
    <t>Вардановна</t>
  </si>
  <si>
    <t xml:space="preserve">Богуславский </t>
  </si>
  <si>
    <t>Николаев</t>
  </si>
  <si>
    <t>Даниэль</t>
  </si>
  <si>
    <t>Семенов</t>
  </si>
  <si>
    <t>Ковальский</t>
  </si>
  <si>
    <t>Гордей</t>
  </si>
  <si>
    <t>Лакиза</t>
  </si>
  <si>
    <t xml:space="preserve">Матвей </t>
  </si>
  <si>
    <t xml:space="preserve">Валерьевич </t>
  </si>
  <si>
    <t xml:space="preserve">Захарович </t>
  </si>
  <si>
    <t xml:space="preserve">Кира </t>
  </si>
  <si>
    <t xml:space="preserve">Антон </t>
  </si>
  <si>
    <t xml:space="preserve">Марк </t>
  </si>
  <si>
    <t xml:space="preserve">Андреевна </t>
  </si>
  <si>
    <t xml:space="preserve">Павлович </t>
  </si>
  <si>
    <t xml:space="preserve">Соколов </t>
  </si>
  <si>
    <t xml:space="preserve">Вячеславович </t>
  </si>
  <si>
    <t xml:space="preserve">Татьяна </t>
  </si>
  <si>
    <t xml:space="preserve">Михайлович </t>
  </si>
  <si>
    <t xml:space="preserve">Маргарита </t>
  </si>
  <si>
    <t xml:space="preserve">Романовна </t>
  </si>
  <si>
    <t xml:space="preserve">Скляров </t>
  </si>
  <si>
    <t xml:space="preserve">Викторовна </t>
  </si>
  <si>
    <t xml:space="preserve">Назаренко </t>
  </si>
  <si>
    <t xml:space="preserve">Ярославовчи </t>
  </si>
  <si>
    <t xml:space="preserve">Кубов </t>
  </si>
  <si>
    <t xml:space="preserve">Николаевич </t>
  </si>
  <si>
    <t xml:space="preserve">Глеб </t>
  </si>
  <si>
    <t xml:space="preserve">Пилипенко </t>
  </si>
  <si>
    <t xml:space="preserve">Рамазанова </t>
  </si>
  <si>
    <t xml:space="preserve">Натиковна </t>
  </si>
  <si>
    <t xml:space="preserve">Петросян </t>
  </si>
  <si>
    <t xml:space="preserve">Рубенович </t>
  </si>
  <si>
    <t xml:space="preserve">Веремеев </t>
  </si>
  <si>
    <t xml:space="preserve">Андрей </t>
  </si>
  <si>
    <t xml:space="preserve">Барабах </t>
  </si>
  <si>
    <t xml:space="preserve">Гавришь </t>
  </si>
  <si>
    <t xml:space="preserve">Алена </t>
  </si>
  <si>
    <t xml:space="preserve">Ковалькова </t>
  </si>
  <si>
    <t xml:space="preserve">Артемьев </t>
  </si>
  <si>
    <t xml:space="preserve">Безносова </t>
  </si>
  <si>
    <t xml:space="preserve">Олеговна </t>
  </si>
  <si>
    <t xml:space="preserve">Вадимович </t>
  </si>
  <si>
    <t xml:space="preserve">Пиховкин </t>
  </si>
  <si>
    <t>Джабраилов</t>
  </si>
  <si>
    <t>Михнев</t>
  </si>
  <si>
    <t>Серегй</t>
  </si>
  <si>
    <t xml:space="preserve">Молдакова </t>
  </si>
  <si>
    <t>Прокопенко</t>
  </si>
  <si>
    <t xml:space="preserve">Толстов </t>
  </si>
  <si>
    <t xml:space="preserve">Ярослав  </t>
  </si>
  <si>
    <t xml:space="preserve">Витальевич </t>
  </si>
  <si>
    <t xml:space="preserve">Бестерженова </t>
  </si>
  <si>
    <t xml:space="preserve">Максимовна </t>
  </si>
  <si>
    <t xml:space="preserve">Бестержнев </t>
  </si>
  <si>
    <t xml:space="preserve">Дьячков </t>
  </si>
  <si>
    <t xml:space="preserve">Заплетин </t>
  </si>
  <si>
    <t xml:space="preserve">Кливер </t>
  </si>
  <si>
    <t xml:space="preserve">Леонтьев </t>
  </si>
  <si>
    <t xml:space="preserve">Михайличенко </t>
  </si>
  <si>
    <t xml:space="preserve">Роман </t>
  </si>
  <si>
    <t xml:space="preserve">Юрьевич </t>
  </si>
  <si>
    <t xml:space="preserve">Мотин </t>
  </si>
  <si>
    <t xml:space="preserve">Денис </t>
  </si>
  <si>
    <t xml:space="preserve">Фесенко </t>
  </si>
  <si>
    <t xml:space="preserve">Васильвич </t>
  </si>
  <si>
    <t xml:space="preserve">Чернышев </t>
  </si>
  <si>
    <t xml:space="preserve"> Вадим </t>
  </si>
  <si>
    <t xml:space="preserve">Климентий </t>
  </si>
  <si>
    <t xml:space="preserve">Евко </t>
  </si>
  <si>
    <t xml:space="preserve">Лищенко </t>
  </si>
  <si>
    <t xml:space="preserve">Чаргазия </t>
  </si>
  <si>
    <t xml:space="preserve">Яшин </t>
  </si>
  <si>
    <t xml:space="preserve">Гарнага </t>
  </si>
  <si>
    <t xml:space="preserve">Лебедев </t>
  </si>
  <si>
    <t xml:space="preserve">Дубовик </t>
  </si>
  <si>
    <t xml:space="preserve">Галицкая </t>
  </si>
  <si>
    <t xml:space="preserve">Ульяна </t>
  </si>
  <si>
    <t xml:space="preserve">Донченко </t>
  </si>
  <si>
    <t xml:space="preserve">Юрий  </t>
  </si>
  <si>
    <t xml:space="preserve">Евгеньевич   </t>
  </si>
  <si>
    <t xml:space="preserve">Стрельченко </t>
  </si>
  <si>
    <t xml:space="preserve">Евгеньевна </t>
  </si>
  <si>
    <t xml:space="preserve">Ника </t>
  </si>
  <si>
    <t xml:space="preserve">Василенко </t>
  </si>
  <si>
    <t xml:space="preserve">Георгиева </t>
  </si>
  <si>
    <t xml:space="preserve">Алиса </t>
  </si>
  <si>
    <t xml:space="preserve">Голубятников </t>
  </si>
  <si>
    <t xml:space="preserve">Гончарова </t>
  </si>
  <si>
    <t xml:space="preserve">Елизавета </t>
  </si>
  <si>
    <t xml:space="preserve">Дрогунова </t>
  </si>
  <si>
    <t xml:space="preserve">Заболонский </t>
  </si>
  <si>
    <t xml:space="preserve">Борис </t>
  </si>
  <si>
    <t xml:space="preserve">Кривоносов </t>
  </si>
  <si>
    <t xml:space="preserve">Арсений </t>
  </si>
  <si>
    <t xml:space="preserve">Кудрявцев </t>
  </si>
  <si>
    <t xml:space="preserve">Трубникова </t>
  </si>
  <si>
    <t xml:space="preserve">Осипов </t>
  </si>
  <si>
    <t>Рубенович</t>
  </si>
  <si>
    <t xml:space="preserve">Шаталюк </t>
  </si>
  <si>
    <t xml:space="preserve">Яновский </t>
  </si>
  <si>
    <t xml:space="preserve">Валерия </t>
  </si>
  <si>
    <t>Наймушина</t>
  </si>
  <si>
    <t>Сумская</t>
  </si>
  <si>
    <t>Лидия</t>
  </si>
  <si>
    <t>Алехин</t>
  </si>
  <si>
    <t xml:space="preserve"> Дмитриевич</t>
  </si>
  <si>
    <t>Водолага</t>
  </si>
  <si>
    <t>Котлярова</t>
  </si>
  <si>
    <t>Дмитириевна</t>
  </si>
  <si>
    <t xml:space="preserve">Кравченко </t>
  </si>
  <si>
    <t xml:space="preserve">Артём </t>
  </si>
  <si>
    <t>Молочный</t>
  </si>
  <si>
    <t>Олейникова</t>
  </si>
  <si>
    <t>Алесандровна</t>
  </si>
  <si>
    <t>Сафонова</t>
  </si>
  <si>
    <t>Серобян</t>
  </si>
  <si>
    <t>Адаменко</t>
  </si>
  <si>
    <t>Любимый</t>
  </si>
  <si>
    <t>Орабинская</t>
  </si>
  <si>
    <t>Владлена</t>
  </si>
  <si>
    <t xml:space="preserve">Таранский </t>
  </si>
  <si>
    <t>Черевко</t>
  </si>
  <si>
    <t>Пильгуй</t>
  </si>
  <si>
    <t>Хартахай</t>
  </si>
  <si>
    <t>Коробко</t>
  </si>
  <si>
    <t>Болдырева</t>
  </si>
  <si>
    <t>Кобзева</t>
  </si>
  <si>
    <t>Романова</t>
  </si>
  <si>
    <t>Египко</t>
  </si>
  <si>
    <t>Шахавая</t>
  </si>
  <si>
    <t>Боровских</t>
  </si>
  <si>
    <t>Чурсина</t>
  </si>
  <si>
    <t xml:space="preserve">Челнокова </t>
  </si>
  <si>
    <t xml:space="preserve">Яковенко </t>
  </si>
  <si>
    <t xml:space="preserve"> Андреевна</t>
  </si>
  <si>
    <t>Шелкова</t>
  </si>
  <si>
    <t>Рощевская</t>
  </si>
  <si>
    <t>Бородовский</t>
  </si>
  <si>
    <t>Веселова</t>
  </si>
  <si>
    <t>Анфиса</t>
  </si>
  <si>
    <t>Тиньков</t>
  </si>
  <si>
    <t>Панасенко</t>
  </si>
  <si>
    <t>Тютюнникова</t>
  </si>
  <si>
    <t xml:space="preserve">Войтович </t>
  </si>
  <si>
    <t>Куликовский</t>
  </si>
  <si>
    <t xml:space="preserve">Майборода </t>
  </si>
  <si>
    <t xml:space="preserve">Юрий </t>
  </si>
  <si>
    <t>Чумаков</t>
  </si>
  <si>
    <t xml:space="preserve">Кострица </t>
  </si>
  <si>
    <t xml:space="preserve">Хомкалов </t>
  </si>
  <si>
    <t xml:space="preserve">Анвури </t>
  </si>
  <si>
    <t>Коваленко</t>
  </si>
  <si>
    <t>Мурад</t>
  </si>
  <si>
    <t>Хусейн</t>
  </si>
  <si>
    <t>Рогачева</t>
  </si>
  <si>
    <t>Глебов</t>
  </si>
  <si>
    <t>Курбанов</t>
  </si>
  <si>
    <t>Стетюха</t>
  </si>
  <si>
    <t xml:space="preserve">Акименко </t>
  </si>
  <si>
    <t xml:space="preserve">Сойкин </t>
  </si>
  <si>
    <t xml:space="preserve">Валерий </t>
  </si>
  <si>
    <t xml:space="preserve">Терехов </t>
  </si>
  <si>
    <t xml:space="preserve">Алтухов </t>
  </si>
  <si>
    <t xml:space="preserve">Александр </t>
  </si>
  <si>
    <t xml:space="preserve">Басалкин </t>
  </si>
  <si>
    <t xml:space="preserve">Глущенко </t>
  </si>
  <si>
    <t xml:space="preserve">Мамедов </t>
  </si>
  <si>
    <t xml:space="preserve">Агиль </t>
  </si>
  <si>
    <t xml:space="preserve">Мерзленко </t>
  </si>
  <si>
    <t xml:space="preserve">Подсухина </t>
  </si>
  <si>
    <t xml:space="preserve">Похилин </t>
  </si>
  <si>
    <t xml:space="preserve">Ростовцев </t>
  </si>
  <si>
    <t xml:space="preserve">Тетерин </t>
  </si>
  <si>
    <t>Симонов</t>
  </si>
  <si>
    <t xml:space="preserve">Клименко </t>
  </si>
  <si>
    <t xml:space="preserve">Некрашенко </t>
  </si>
  <si>
    <t xml:space="preserve">Сергей </t>
  </si>
  <si>
    <t xml:space="preserve">Руслан </t>
  </si>
  <si>
    <t xml:space="preserve">Яковлев </t>
  </si>
  <si>
    <t xml:space="preserve">Абдулхаликов </t>
  </si>
  <si>
    <t xml:space="preserve">Абдулла </t>
  </si>
  <si>
    <t xml:space="preserve">Батчаев </t>
  </si>
  <si>
    <t xml:space="preserve">Варцаба </t>
  </si>
  <si>
    <t xml:space="preserve">Даниелян </t>
  </si>
  <si>
    <t xml:space="preserve">Кучеров </t>
  </si>
  <si>
    <t xml:space="preserve">Платон </t>
  </si>
  <si>
    <t xml:space="preserve">Степанов </t>
  </si>
  <si>
    <t xml:space="preserve">Авдеев </t>
  </si>
  <si>
    <t xml:space="preserve">Тихон </t>
  </si>
  <si>
    <t xml:space="preserve">Ботвиченко </t>
  </si>
  <si>
    <t xml:space="preserve">Ващилов </t>
  </si>
  <si>
    <t xml:space="preserve">Литвинов </t>
  </si>
  <si>
    <t xml:space="preserve">Паримский </t>
  </si>
  <si>
    <t xml:space="preserve">Ян </t>
  </si>
  <si>
    <t xml:space="preserve">Слепченко </t>
  </si>
  <si>
    <t xml:space="preserve">Стаценко </t>
  </si>
  <si>
    <t xml:space="preserve">Страшевский </t>
  </si>
  <si>
    <t xml:space="preserve">итого у тренера </t>
  </si>
  <si>
    <t>Лагода</t>
  </si>
  <si>
    <t xml:space="preserve">Юсуф </t>
  </si>
  <si>
    <t xml:space="preserve">Вербин </t>
  </si>
  <si>
    <t xml:space="preserve">Гутерман </t>
  </si>
  <si>
    <t xml:space="preserve">Назар </t>
  </si>
  <si>
    <t xml:space="preserve">Коровин </t>
  </si>
  <si>
    <t xml:space="preserve">Маспанов </t>
  </si>
  <si>
    <t xml:space="preserve">Махнюк </t>
  </si>
  <si>
    <t xml:space="preserve">Миронов </t>
  </si>
  <si>
    <t xml:space="preserve">Шилов </t>
  </si>
  <si>
    <t xml:space="preserve">Щикот </t>
  </si>
  <si>
    <t xml:space="preserve">Гладкий </t>
  </si>
  <si>
    <t xml:space="preserve">Жданович </t>
  </si>
  <si>
    <t xml:space="preserve">Кондратьев </t>
  </si>
  <si>
    <t xml:space="preserve">Никитин </t>
  </si>
  <si>
    <t xml:space="preserve">Михаил </t>
  </si>
  <si>
    <t xml:space="preserve">Поберей </t>
  </si>
  <si>
    <t xml:space="preserve">Фалчиян </t>
  </si>
  <si>
    <t xml:space="preserve">Шахнин </t>
  </si>
  <si>
    <t xml:space="preserve">Шишиенко </t>
  </si>
  <si>
    <t xml:space="preserve">Семен </t>
  </si>
  <si>
    <t xml:space="preserve">Вячеслав </t>
  </si>
  <si>
    <t xml:space="preserve">Яковлева </t>
  </si>
  <si>
    <t xml:space="preserve">Заргарян </t>
  </si>
  <si>
    <t xml:space="preserve">Косарева </t>
  </si>
  <si>
    <t xml:space="preserve">Медведева </t>
  </si>
  <si>
    <t xml:space="preserve">Александра </t>
  </si>
  <si>
    <t xml:space="preserve">Мирошников </t>
  </si>
  <si>
    <t xml:space="preserve">Марат </t>
  </si>
  <si>
    <t xml:space="preserve">Меркин </t>
  </si>
  <si>
    <t xml:space="preserve">Алина </t>
  </si>
  <si>
    <t xml:space="preserve">Пахолин </t>
  </si>
  <si>
    <t xml:space="preserve">Паримская </t>
  </si>
  <si>
    <t xml:space="preserve">Ридуш </t>
  </si>
  <si>
    <t xml:space="preserve">Анатольевич </t>
  </si>
  <si>
    <t xml:space="preserve">Абраменко </t>
  </si>
  <si>
    <t xml:space="preserve">Борцов </t>
  </si>
  <si>
    <t xml:space="preserve">Брынкин </t>
  </si>
  <si>
    <t xml:space="preserve">Диченко </t>
  </si>
  <si>
    <t xml:space="preserve">Дмитриев </t>
  </si>
  <si>
    <t xml:space="preserve">Зверева </t>
  </si>
  <si>
    <t xml:space="preserve">Княжев </t>
  </si>
  <si>
    <t xml:space="preserve">Кожушко </t>
  </si>
  <si>
    <t xml:space="preserve">Копылов </t>
  </si>
  <si>
    <t xml:space="preserve">Павел </t>
  </si>
  <si>
    <t xml:space="preserve">Костенко </t>
  </si>
  <si>
    <t xml:space="preserve">Эрнест </t>
  </si>
  <si>
    <t xml:space="preserve">Мкртчян </t>
  </si>
  <si>
    <t xml:space="preserve">Барабашев </t>
  </si>
  <si>
    <t xml:space="preserve">Константин </t>
  </si>
  <si>
    <t xml:space="preserve">Гавриленко </t>
  </si>
  <si>
    <t xml:space="preserve">Григорьев </t>
  </si>
  <si>
    <t xml:space="preserve">Ерхов </t>
  </si>
  <si>
    <t xml:space="preserve">Кураков </t>
  </si>
  <si>
    <t xml:space="preserve">Альберт </t>
  </si>
  <si>
    <t xml:space="preserve">Фролов </t>
  </si>
  <si>
    <t xml:space="preserve">Худяков </t>
  </si>
  <si>
    <t xml:space="preserve">Бойко </t>
  </si>
  <si>
    <t xml:space="preserve">Буров </t>
  </si>
  <si>
    <t xml:space="preserve">Гутченко </t>
  </si>
  <si>
    <t xml:space="preserve">Зелин </t>
  </si>
  <si>
    <t xml:space="preserve">Оганнисян </t>
  </si>
  <si>
    <t xml:space="preserve">Пирогова </t>
  </si>
  <si>
    <t xml:space="preserve">Федин </t>
  </si>
  <si>
    <t>Дышленко</t>
  </si>
  <si>
    <t>Дудников</t>
  </si>
  <si>
    <t xml:space="preserve">Иванченко </t>
  </si>
  <si>
    <t xml:space="preserve">Тимур </t>
  </si>
  <si>
    <t xml:space="preserve">Кисляков </t>
  </si>
  <si>
    <t xml:space="preserve">Колесников </t>
  </si>
  <si>
    <t xml:space="preserve">Мухаев </t>
  </si>
  <si>
    <t xml:space="preserve">Федоров </t>
  </si>
  <si>
    <t xml:space="preserve">Черный </t>
  </si>
  <si>
    <t xml:space="preserve">Бузунов </t>
  </si>
  <si>
    <t xml:space="preserve">Белоногов </t>
  </si>
  <si>
    <t xml:space="preserve">Дзыгарь </t>
  </si>
  <si>
    <t>Дуденко</t>
  </si>
  <si>
    <t>Кассиров</t>
  </si>
  <si>
    <t xml:space="preserve">Беляев </t>
  </si>
  <si>
    <t>30.01.2012 </t>
  </si>
  <si>
    <t xml:space="preserve">Герман </t>
  </si>
  <si>
    <t xml:space="preserve">Воловиченко </t>
  </si>
  <si>
    <t xml:space="preserve">Гайдаенко </t>
  </si>
  <si>
    <t xml:space="preserve">Джачвлиани </t>
  </si>
  <si>
    <t xml:space="preserve">Колганов </t>
  </si>
  <si>
    <t xml:space="preserve">Лозавицкий </t>
  </si>
  <si>
    <t xml:space="preserve">Музыка </t>
  </si>
  <si>
    <t xml:space="preserve">Талыбзаде </t>
  </si>
  <si>
    <t xml:space="preserve">Али </t>
  </si>
  <si>
    <t>Сабухиевич</t>
  </si>
  <si>
    <t xml:space="preserve">Турчин </t>
  </si>
  <si>
    <t xml:space="preserve">Чебров </t>
  </si>
  <si>
    <t xml:space="preserve">Баев </t>
  </si>
  <si>
    <t xml:space="preserve">Гаврилов </t>
  </si>
  <si>
    <t xml:space="preserve">Менякин </t>
  </si>
  <si>
    <t xml:space="preserve">Молчанов </t>
  </si>
  <si>
    <t xml:space="preserve">Влад </t>
  </si>
  <si>
    <t xml:space="preserve">Никифоров </t>
  </si>
  <si>
    <t xml:space="preserve">Хорохорин </t>
  </si>
  <si>
    <t xml:space="preserve">Карпов </t>
  </si>
  <si>
    <t xml:space="preserve">Лунин </t>
  </si>
  <si>
    <t xml:space="preserve">Рыбалкин </t>
  </si>
  <si>
    <t xml:space="preserve">Юдин </t>
  </si>
  <si>
    <t xml:space="preserve">Астапов </t>
  </si>
  <si>
    <t xml:space="preserve">Белопольская </t>
  </si>
  <si>
    <t xml:space="preserve">Дробязин </t>
  </si>
  <si>
    <t xml:space="preserve">Каратаев </t>
  </si>
  <si>
    <t xml:space="preserve">Данил </t>
  </si>
  <si>
    <t xml:space="preserve">Некрасов </t>
  </si>
  <si>
    <t xml:space="preserve">Сварник </t>
  </si>
  <si>
    <t xml:space="preserve">Трекин </t>
  </si>
  <si>
    <t>27.10.2016 </t>
  </si>
  <si>
    <t xml:space="preserve">Юдина </t>
  </si>
  <si>
    <t>05.03.2015 </t>
  </si>
  <si>
    <t xml:space="preserve">Базюк </t>
  </si>
  <si>
    <t xml:space="preserve">Полушков </t>
  </si>
  <si>
    <t xml:space="preserve">Работченко </t>
  </si>
  <si>
    <t xml:space="preserve">Галка </t>
  </si>
  <si>
    <t xml:space="preserve">Авагимова </t>
  </si>
  <si>
    <t xml:space="preserve">Артуровна </t>
  </si>
  <si>
    <t xml:space="preserve">Войтенко </t>
  </si>
  <si>
    <t xml:space="preserve">Ижевский </t>
  </si>
  <si>
    <t xml:space="preserve">Пятницына </t>
  </si>
  <si>
    <t xml:space="preserve">Пальмов </t>
  </si>
  <si>
    <t xml:space="preserve">Хоруженко </t>
  </si>
  <si>
    <t xml:space="preserve">Чернобаев </t>
  </si>
  <si>
    <t xml:space="preserve">Чурикова </t>
  </si>
  <si>
    <t xml:space="preserve">Анатольевна </t>
  </si>
  <si>
    <t xml:space="preserve">Юрьевна  </t>
  </si>
  <si>
    <t xml:space="preserve">Бова </t>
  </si>
  <si>
    <t>Вид спорта      Конный спорт
Тренер-преподаватель Дредунова Дарья Дмитриевна
группа ТЭ 3</t>
  </si>
  <si>
    <t>Лебединцев</t>
  </si>
  <si>
    <t>Арсен</t>
  </si>
  <si>
    <t>Карэнович</t>
  </si>
  <si>
    <t xml:space="preserve">Чеботарева </t>
  </si>
  <si>
    <t xml:space="preserve">Индусова </t>
  </si>
  <si>
    <t xml:space="preserve">Евгения </t>
  </si>
  <si>
    <t xml:space="preserve">Боженко </t>
  </si>
  <si>
    <t xml:space="preserve">Данила </t>
  </si>
  <si>
    <t xml:space="preserve">Иваненков </t>
  </si>
  <si>
    <t>Калинин</t>
  </si>
  <si>
    <t>Арсений</t>
  </si>
  <si>
    <t xml:space="preserve">Крутько </t>
  </si>
  <si>
    <t xml:space="preserve">Писарьян </t>
  </si>
  <si>
    <t xml:space="preserve">Полунин </t>
  </si>
  <si>
    <t xml:space="preserve">Сырмамиих </t>
  </si>
  <si>
    <t xml:space="preserve">Титов </t>
  </si>
  <si>
    <t xml:space="preserve">Шитиков </t>
  </si>
  <si>
    <t>Тотиев</t>
  </si>
  <si>
    <t>Алан</t>
  </si>
  <si>
    <t>Давидович</t>
  </si>
  <si>
    <t xml:space="preserve">Костюченко </t>
  </si>
  <si>
    <t xml:space="preserve">Демидов </t>
  </si>
  <si>
    <t xml:space="preserve">Данилюк </t>
  </si>
  <si>
    <t xml:space="preserve">Корж </t>
  </si>
  <si>
    <t xml:space="preserve">Соболевский </t>
  </si>
  <si>
    <t>Алексеева</t>
  </si>
  <si>
    <t>Ян</t>
  </si>
  <si>
    <t xml:space="preserve">Саркисов </t>
  </si>
  <si>
    <t>Арсенович</t>
  </si>
  <si>
    <t>Абдуллин</t>
  </si>
  <si>
    <t>Алещенко</t>
  </si>
  <si>
    <t>Гераськина</t>
  </si>
  <si>
    <t>Жихарев</t>
  </si>
  <si>
    <t>Климанов</t>
  </si>
  <si>
    <t>Сербаков</t>
  </si>
  <si>
    <t>Фурсов</t>
  </si>
  <si>
    <t>Абрамов</t>
  </si>
  <si>
    <t>Арзиманов</t>
  </si>
  <si>
    <t>Эмиль</t>
  </si>
  <si>
    <t>Джавидович</t>
  </si>
  <si>
    <t>Баташев</t>
  </si>
  <si>
    <t>Кириченко</t>
  </si>
  <si>
    <t>Лобач</t>
  </si>
  <si>
    <t>Порохова</t>
  </si>
  <si>
    <t>Прохода</t>
  </si>
  <si>
    <t>Синельников</t>
  </si>
  <si>
    <t>Штепа</t>
  </si>
  <si>
    <t xml:space="preserve">Башавников </t>
  </si>
  <si>
    <t>Белицкий</t>
  </si>
  <si>
    <t>Гудок</t>
  </si>
  <si>
    <t>Долгов</t>
  </si>
  <si>
    <t>Пасекова</t>
  </si>
  <si>
    <t>Черненко</t>
  </si>
  <si>
    <t>Харин</t>
  </si>
  <si>
    <t>Шокин</t>
  </si>
  <si>
    <t>Быковская</t>
  </si>
  <si>
    <t>Буханцева</t>
  </si>
  <si>
    <t>Гребенькова</t>
  </si>
  <si>
    <t>Калачева</t>
  </si>
  <si>
    <t>Марзоев</t>
  </si>
  <si>
    <t>Санамян</t>
  </si>
  <si>
    <t>Алекс</t>
  </si>
  <si>
    <t>Араратович</t>
  </si>
  <si>
    <t>Улеватый</t>
  </si>
  <si>
    <t>Ширинов</t>
  </si>
  <si>
    <t>Азер оглы</t>
  </si>
  <si>
    <t>Костина</t>
  </si>
  <si>
    <t>Октай оглы</t>
  </si>
  <si>
    <t xml:space="preserve">Гулько </t>
  </si>
  <si>
    <t>Стамати</t>
  </si>
  <si>
    <t xml:space="preserve">Маслеников </t>
  </si>
  <si>
    <t xml:space="preserve">Север </t>
  </si>
  <si>
    <t xml:space="preserve">Трофименко </t>
  </si>
  <si>
    <t xml:space="preserve">Хвостов </t>
  </si>
  <si>
    <t xml:space="preserve">Чурсин </t>
  </si>
  <si>
    <t xml:space="preserve">Петраков </t>
  </si>
  <si>
    <t>Валерий</t>
  </si>
  <si>
    <t>Бадалов</t>
  </si>
  <si>
    <t>Богза</t>
  </si>
  <si>
    <t>Голосов</t>
  </si>
  <si>
    <t>Исмайлов</t>
  </si>
  <si>
    <t>Карлихин</t>
  </si>
  <si>
    <t>Кубышкин</t>
  </si>
  <si>
    <t>Мельник</t>
  </si>
  <si>
    <t>Пучков</t>
  </si>
  <si>
    <t>Приходный</t>
  </si>
  <si>
    <t>Соломянный</t>
  </si>
  <si>
    <t>Черёмушкин</t>
  </si>
  <si>
    <t>Исмаил</t>
  </si>
  <si>
    <t>Олег</t>
  </si>
  <si>
    <t>Самуэль</t>
  </si>
  <si>
    <t>Заурович</t>
  </si>
  <si>
    <t>Сулейманович</t>
  </si>
  <si>
    <t>Ефимович</t>
  </si>
  <si>
    <t>Архипов</t>
  </si>
  <si>
    <t>Войцеш</t>
  </si>
  <si>
    <t>Довгаль</t>
  </si>
  <si>
    <t>Жилков</t>
  </si>
  <si>
    <t>Караваев</t>
  </si>
  <si>
    <t>нет</t>
  </si>
  <si>
    <t>Кобызев</t>
  </si>
  <si>
    <t>Маширов</t>
  </si>
  <si>
    <t>Рубанов</t>
  </si>
  <si>
    <t>Ткачёв</t>
  </si>
  <si>
    <t>Чуркин</t>
  </si>
  <si>
    <t>Семёнович</t>
  </si>
  <si>
    <t>Афанасьев</t>
  </si>
  <si>
    <t>Габриель</t>
  </si>
  <si>
    <t>Гринько</t>
  </si>
  <si>
    <t>Дробязин</t>
  </si>
  <si>
    <t>Добржинский</t>
  </si>
  <si>
    <t>Нижник</t>
  </si>
  <si>
    <t>Пиринов</t>
  </si>
  <si>
    <t>Макар</t>
  </si>
  <si>
    <t>Поповичев</t>
  </si>
  <si>
    <t>Ризничок</t>
  </si>
  <si>
    <t>артёмович</t>
  </si>
  <si>
    <t>Смагин</t>
  </si>
  <si>
    <t>Вид спорта     ВБЕ
Тренер - преподаватель      Яковлев Борис Анатольевич
группа ССМ</t>
  </si>
  <si>
    <t>Веденей</t>
  </si>
  <si>
    <t>Баранникова</t>
  </si>
  <si>
    <t>Фёдор</t>
  </si>
  <si>
    <t>Вавилов</t>
  </si>
  <si>
    <t>Шевцова</t>
  </si>
  <si>
    <t>Горюнов</t>
  </si>
  <si>
    <t>Котик</t>
  </si>
  <si>
    <t>Холдобин</t>
  </si>
  <si>
    <t>Кравченко</t>
  </si>
  <si>
    <t>Стебловская</t>
  </si>
  <si>
    <t>Бабошин</t>
  </si>
  <si>
    <t>Семён</t>
  </si>
  <si>
    <t>Бакарюк</t>
  </si>
  <si>
    <t>Иващенко</t>
  </si>
  <si>
    <t>Фролова</t>
  </si>
  <si>
    <t xml:space="preserve">Лосоцкий </t>
  </si>
  <si>
    <t>Магдиева</t>
  </si>
  <si>
    <t>Наливайский</t>
  </si>
  <si>
    <t xml:space="preserve">Чаленко </t>
  </si>
  <si>
    <t>Святослав</t>
  </si>
  <si>
    <t xml:space="preserve">Мальсагов </t>
  </si>
  <si>
    <t xml:space="preserve">Исмаил </t>
  </si>
  <si>
    <t xml:space="preserve">Магомедович </t>
  </si>
  <si>
    <t>Печерский</t>
  </si>
  <si>
    <t>Черняков</t>
  </si>
  <si>
    <t>Шафиров</t>
  </si>
  <si>
    <t xml:space="preserve">Баранов </t>
  </si>
  <si>
    <t>Белашенко</t>
  </si>
  <si>
    <t>Журавлев</t>
  </si>
  <si>
    <t xml:space="preserve">Лезин </t>
  </si>
  <si>
    <t>Давлетов</t>
  </si>
  <si>
    <t>Бабаев</t>
  </si>
  <si>
    <t>Рамиль</t>
  </si>
  <si>
    <t>Огланович Оглы</t>
  </si>
  <si>
    <t>Кожин</t>
  </si>
  <si>
    <t>Размикович</t>
  </si>
  <si>
    <t>Мамонов</t>
  </si>
  <si>
    <t>Зубкова</t>
  </si>
  <si>
    <t>Водовоз</t>
  </si>
  <si>
    <t>Немкин</t>
  </si>
  <si>
    <t>Порубов</t>
  </si>
  <si>
    <t>Левин</t>
  </si>
  <si>
    <t>Абесоломович</t>
  </si>
  <si>
    <t>Володин</t>
  </si>
  <si>
    <t>Зубков</t>
  </si>
  <si>
    <t>Лобаков</t>
  </si>
  <si>
    <t>Махмудов</t>
  </si>
  <si>
    <t>Сулим</t>
  </si>
  <si>
    <t>Магомедович</t>
  </si>
  <si>
    <t>Самир</t>
  </si>
  <si>
    <t>Эминович</t>
  </si>
  <si>
    <t xml:space="preserve">Самойлов </t>
  </si>
  <si>
    <t xml:space="preserve">Фисун </t>
  </si>
  <si>
    <t xml:space="preserve">Эвелина </t>
  </si>
  <si>
    <t xml:space="preserve">Денисовна </t>
  </si>
  <si>
    <t xml:space="preserve">Василевский </t>
  </si>
  <si>
    <t xml:space="preserve">Леонид </t>
  </si>
  <si>
    <t xml:space="preserve">Артемович </t>
  </si>
  <si>
    <t xml:space="preserve">Василевская </t>
  </si>
  <si>
    <t xml:space="preserve">Артемовна </t>
  </si>
  <si>
    <t>Карлен</t>
  </si>
  <si>
    <t xml:space="preserve">Караван </t>
  </si>
  <si>
    <t xml:space="preserve">Бунин </t>
  </si>
  <si>
    <t>Велижанин</t>
  </si>
  <si>
    <t xml:space="preserve">Гатауллов </t>
  </si>
  <si>
    <t xml:space="preserve">Дамир </t>
  </si>
  <si>
    <t xml:space="preserve">Ренатович </t>
  </si>
  <si>
    <t xml:space="preserve">Кудлаева </t>
  </si>
  <si>
    <t>Макаркин</t>
  </si>
  <si>
    <t xml:space="preserve">Панасюк </t>
  </si>
  <si>
    <t xml:space="preserve">Сергиенко </t>
  </si>
  <si>
    <t xml:space="preserve">Сокирко </t>
  </si>
  <si>
    <t xml:space="preserve">Ященко </t>
  </si>
  <si>
    <t xml:space="preserve">Луговик </t>
  </si>
  <si>
    <t xml:space="preserve">Влас </t>
  </si>
  <si>
    <t xml:space="preserve">Головин </t>
  </si>
  <si>
    <t xml:space="preserve">Иванович </t>
  </si>
  <si>
    <t xml:space="preserve">Куликов </t>
  </si>
  <si>
    <t xml:space="preserve">Гасанов </t>
  </si>
  <si>
    <t xml:space="preserve">Кабарухин </t>
  </si>
  <si>
    <t xml:space="preserve">Ильич </t>
  </si>
  <si>
    <t xml:space="preserve">Курилов </t>
  </si>
  <si>
    <t xml:space="preserve">Сулимов </t>
  </si>
  <si>
    <t xml:space="preserve">Яценко </t>
  </si>
  <si>
    <t xml:space="preserve">Савченко </t>
  </si>
  <si>
    <t xml:space="preserve">Александров </t>
  </si>
  <si>
    <t xml:space="preserve">Владиславович </t>
  </si>
  <si>
    <t xml:space="preserve">Юдин  </t>
  </si>
  <si>
    <t xml:space="preserve">Соловьев </t>
  </si>
  <si>
    <t xml:space="preserve">Чемерис </t>
  </si>
  <si>
    <t xml:space="preserve">Романович </t>
  </si>
  <si>
    <t xml:space="preserve">Тишков </t>
  </si>
  <si>
    <t xml:space="preserve">Ринат </t>
  </si>
  <si>
    <t>Михай</t>
  </si>
  <si>
    <t xml:space="preserve">Стоянов </t>
  </si>
  <si>
    <t xml:space="preserve">Тюльпин </t>
  </si>
  <si>
    <t xml:space="preserve">Комаров </t>
  </si>
  <si>
    <t xml:space="preserve">Радченко </t>
  </si>
  <si>
    <t>Галицкий</t>
  </si>
  <si>
    <t xml:space="preserve">Олегович </t>
  </si>
  <si>
    <t xml:space="preserve">Вишницкий </t>
  </si>
  <si>
    <t xml:space="preserve">Ляхова </t>
  </si>
  <si>
    <t xml:space="preserve">Роговик </t>
  </si>
  <si>
    <t xml:space="preserve">Ермакова  </t>
  </si>
  <si>
    <t xml:space="preserve">Каролина </t>
  </si>
  <si>
    <t xml:space="preserve">Радомская </t>
  </si>
  <si>
    <t xml:space="preserve">Романкин </t>
  </si>
  <si>
    <t xml:space="preserve">Чакалова </t>
  </si>
  <si>
    <t xml:space="preserve">Дмитриевна </t>
  </si>
  <si>
    <t xml:space="preserve">Штырина </t>
  </si>
  <si>
    <t xml:space="preserve">Светличная </t>
  </si>
  <si>
    <t xml:space="preserve">Мелания </t>
  </si>
  <si>
    <t xml:space="preserve">Капуста </t>
  </si>
  <si>
    <t xml:space="preserve">Неговора </t>
  </si>
  <si>
    <t xml:space="preserve">Соловьева </t>
  </si>
  <si>
    <t xml:space="preserve">Жуйборода </t>
  </si>
  <si>
    <t>Матвиенко</t>
  </si>
  <si>
    <t xml:space="preserve">Ивчин </t>
  </si>
  <si>
    <t>Овчаров</t>
  </si>
  <si>
    <t xml:space="preserve">Кирповсикй </t>
  </si>
  <si>
    <t xml:space="preserve">Мысник </t>
  </si>
  <si>
    <t>06.032013</t>
  </si>
  <si>
    <t>Головин</t>
  </si>
  <si>
    <t xml:space="preserve">Петрук </t>
  </si>
  <si>
    <t xml:space="preserve">Ангелина </t>
  </si>
  <si>
    <t>Скрипниченко</t>
  </si>
  <si>
    <t xml:space="preserve">Беспалов </t>
  </si>
  <si>
    <t xml:space="preserve">Шестопалов </t>
  </si>
  <si>
    <t xml:space="preserve">Эрбес </t>
  </si>
  <si>
    <t>Эван</t>
  </si>
  <si>
    <t>Ивчин</t>
  </si>
  <si>
    <t>Родион</t>
  </si>
  <si>
    <t>Крамарев</t>
  </si>
  <si>
    <t xml:space="preserve">Антонович </t>
  </si>
  <si>
    <t>Константинова</t>
  </si>
  <si>
    <t>Мартыненко</t>
  </si>
  <si>
    <t xml:space="preserve">Бороденко </t>
  </si>
  <si>
    <t>Кунделев</t>
  </si>
  <si>
    <t>Бурлаков</t>
  </si>
  <si>
    <t xml:space="preserve">Матвиенко </t>
  </si>
  <si>
    <t>Ибрагимов</t>
  </si>
  <si>
    <t xml:space="preserve">Микаил </t>
  </si>
  <si>
    <t xml:space="preserve">Русланович </t>
  </si>
  <si>
    <t xml:space="preserve">Удовенко </t>
  </si>
  <si>
    <t>Пелешко</t>
  </si>
  <si>
    <t>Базанов</t>
  </si>
  <si>
    <t>Викленко</t>
  </si>
  <si>
    <t>Владислава</t>
  </si>
  <si>
    <t>Чукарин</t>
  </si>
  <si>
    <t>Хананович</t>
  </si>
  <si>
    <t>Брынкин</t>
  </si>
  <si>
    <t>Петросян</t>
  </si>
  <si>
    <t>Карен</t>
  </si>
  <si>
    <t>Смык</t>
  </si>
  <si>
    <t>Крестьянова</t>
  </si>
  <si>
    <t>Субботовская</t>
  </si>
  <si>
    <t>Буров</t>
  </si>
  <si>
    <t>Журбиков</t>
  </si>
  <si>
    <t>Куделин</t>
  </si>
  <si>
    <t>Пинаев</t>
  </si>
  <si>
    <t>Улядурова</t>
  </si>
  <si>
    <t>Алевтина</t>
  </si>
  <si>
    <t>Боброва</t>
  </si>
  <si>
    <t>Панов</t>
  </si>
  <si>
    <t>Тычинская</t>
  </si>
  <si>
    <t>Адамовская</t>
  </si>
  <si>
    <t>Берулава</t>
  </si>
  <si>
    <t>Беспалов</t>
  </si>
  <si>
    <t>Ивахненко</t>
  </si>
  <si>
    <t>Козленко</t>
  </si>
  <si>
    <t xml:space="preserve">Меркулова </t>
  </si>
  <si>
    <t>Помигуев</t>
  </si>
  <si>
    <t>Мирон</t>
  </si>
  <si>
    <t>Сидоренко</t>
  </si>
  <si>
    <t>Солодьков</t>
  </si>
  <si>
    <t xml:space="preserve">Фёдоров </t>
  </si>
  <si>
    <t>Хахлев</t>
  </si>
  <si>
    <t>Вид спорта    теннис
Тренер - преподаватель     Михайлова Виктория Валерьевна</t>
  </si>
  <si>
    <t>группа      ТЭ-1         Тренер - преподаватель     Михайлова В.В.</t>
  </si>
  <si>
    <t xml:space="preserve">Богатырев </t>
  </si>
  <si>
    <t xml:space="preserve">Васильевич  </t>
  </si>
  <si>
    <t xml:space="preserve">Васильевна </t>
  </si>
  <si>
    <t xml:space="preserve">Михайловна </t>
  </si>
  <si>
    <t xml:space="preserve">Денисенко </t>
  </si>
  <si>
    <t xml:space="preserve">Ковальский </t>
  </si>
  <si>
    <t xml:space="preserve">Борисович </t>
  </si>
  <si>
    <t xml:space="preserve">Левченко </t>
  </si>
  <si>
    <t xml:space="preserve">Федор </t>
  </si>
  <si>
    <t xml:space="preserve">Овсиенко </t>
  </si>
  <si>
    <t xml:space="preserve">Пахоля </t>
  </si>
  <si>
    <t xml:space="preserve">Коротков </t>
  </si>
  <si>
    <t xml:space="preserve">Кулик </t>
  </si>
  <si>
    <t xml:space="preserve">Михайлова </t>
  </si>
  <si>
    <t xml:space="preserve">Кузьминична </t>
  </si>
  <si>
    <t xml:space="preserve">Седов </t>
  </si>
  <si>
    <t xml:space="preserve">Щербина </t>
  </si>
  <si>
    <t xml:space="preserve">Аделина </t>
  </si>
  <si>
    <t>Тржцин</t>
  </si>
  <si>
    <t xml:space="preserve">Макар </t>
  </si>
  <si>
    <t xml:space="preserve">Сысосоев </t>
  </si>
  <si>
    <t xml:space="preserve">Щепилова </t>
  </si>
  <si>
    <t>Вид спорта    теннис
Тренер - преподаватель     Заздравных Людмила Борисовна</t>
  </si>
  <si>
    <t>группа      НП-2         Тренер - преподаватель    Заздравных Л.Б.</t>
  </si>
  <si>
    <t>Жораевна</t>
  </si>
  <si>
    <t>группа      ТЭ-1         Тренер - преподаватель    Заздравных Л.Б.</t>
  </si>
  <si>
    <t>Жилик</t>
  </si>
  <si>
    <t>группа      ТЭ-2         Тренер - преподаватель    Заздравных Л.Б.</t>
  </si>
  <si>
    <t>Гринченко</t>
  </si>
  <si>
    <t>Гринчук</t>
  </si>
  <si>
    <t>Поляков</t>
  </si>
  <si>
    <t>Степаненко</t>
  </si>
  <si>
    <t>Харченко</t>
  </si>
  <si>
    <t>Захар</t>
  </si>
  <si>
    <t>Сахнова</t>
  </si>
  <si>
    <t>Валиков</t>
  </si>
  <si>
    <t>Коркина</t>
  </si>
  <si>
    <t>Вид спорта     всестилевое каратэ
Тренер - преподаватель      Владимир Степанович Копылов</t>
  </si>
  <si>
    <t>группа   ТЭ-4           Тренер - преподаватель      В.С. Копылов</t>
  </si>
  <si>
    <t>Виневский</t>
  </si>
  <si>
    <t>Герман</t>
  </si>
  <si>
    <t>Григоренко</t>
  </si>
  <si>
    <t>Зыбин</t>
  </si>
  <si>
    <t>Кабардин</t>
  </si>
  <si>
    <t>Лоза</t>
  </si>
  <si>
    <t>Лях</t>
  </si>
  <si>
    <t>Уланов</t>
  </si>
  <si>
    <t>Шалоганов</t>
  </si>
  <si>
    <t>Шандыба</t>
  </si>
  <si>
    <t>группа ССМ          Тренер - преподаватель      В.С. Копылов</t>
  </si>
  <si>
    <t>Потехина</t>
  </si>
  <si>
    <t>Валентина</t>
  </si>
  <si>
    <t>Вид спорта     всестилевое каратэ
Тренер - преподаватель      Игорь Иванович Хлопков</t>
  </si>
  <si>
    <t>группа   ТЭ-1          Тренер - преподаватель      И.И. Хлопков</t>
  </si>
  <si>
    <t>Бутко</t>
  </si>
  <si>
    <t>Елисеев</t>
  </si>
  <si>
    <t>Ершов</t>
  </si>
  <si>
    <t>группа  ТЭ-4         Тренер - преподаватель      И.И. Хлопков</t>
  </si>
  <si>
    <t xml:space="preserve">группа  НП-1 (К)        Тренер - преподаватель      И.И. Хлопков </t>
  </si>
  <si>
    <t>Арнаут</t>
  </si>
  <si>
    <t>Баннов</t>
  </si>
  <si>
    <t>Виневская</t>
  </si>
  <si>
    <t>Злищев</t>
  </si>
  <si>
    <t>Ильиных</t>
  </si>
  <si>
    <t>Костин</t>
  </si>
  <si>
    <t>Малышевский</t>
  </si>
  <si>
    <t>Марьин</t>
  </si>
  <si>
    <t>Молчанов</t>
  </si>
  <si>
    <t>Мурашкин</t>
  </si>
  <si>
    <t>Теплов</t>
  </si>
  <si>
    <t>Фазылов</t>
  </si>
  <si>
    <t>Юрьев</t>
  </si>
  <si>
    <t>Серенко</t>
  </si>
  <si>
    <t>Шашков</t>
  </si>
  <si>
    <t>Бомацаров</t>
  </si>
  <si>
    <t>Азарий</t>
  </si>
  <si>
    <t>Калачев</t>
  </si>
  <si>
    <t>Кучеров</t>
  </si>
  <si>
    <t>Литвинова</t>
  </si>
  <si>
    <t>Олеся</t>
  </si>
  <si>
    <t>Логвиненко</t>
  </si>
  <si>
    <t>Лучининов</t>
  </si>
  <si>
    <t>Лялина</t>
  </si>
  <si>
    <t>Ситникова</t>
  </si>
  <si>
    <t>группа  НП-1(ката)2            Тренер - преподаватель      Зубова В. Д.</t>
  </si>
  <si>
    <t>Коновалов</t>
  </si>
  <si>
    <t>Николенко</t>
  </si>
  <si>
    <t>Романовмич</t>
  </si>
  <si>
    <t>Чепиль</t>
  </si>
  <si>
    <t>группа ТЭ-1       Тренер - преподаватель      А.А.Сырмамиих</t>
  </si>
  <si>
    <t>группа НП-1       Тренер - преподаватель      А.А.Сырмамиих</t>
  </si>
  <si>
    <t>Арустамов</t>
  </si>
  <si>
    <t>Говоров</t>
  </si>
  <si>
    <t>Кладницкий</t>
  </si>
  <si>
    <t>Курта</t>
  </si>
  <si>
    <t>Мурашкина</t>
  </si>
  <si>
    <t>Мхирон</t>
  </si>
  <si>
    <t>Русин</t>
  </si>
  <si>
    <t>Филиппов</t>
  </si>
  <si>
    <t>Майер</t>
  </si>
  <si>
    <t>Усачев</t>
  </si>
  <si>
    <t>Вид спорта  бокс                                                                                                     Тренер-преподаватель Зубков Денис Валерьевич</t>
  </si>
  <si>
    <t>группа ТЭ-1          Тренер-преподаватель Зубков Д.В.</t>
  </si>
  <si>
    <t>Тихонова</t>
  </si>
  <si>
    <t>Черников</t>
  </si>
  <si>
    <t>Дарбинян</t>
  </si>
  <si>
    <t>Санвелович</t>
  </si>
  <si>
    <t>Корень</t>
  </si>
  <si>
    <t>Серебрякова</t>
  </si>
  <si>
    <t>Яшкович</t>
  </si>
  <si>
    <t>группа НП-1          Тренер-преподаватель Зубков Д.В.</t>
  </si>
  <si>
    <t>Вид спорта  бокс                                                                                                     Тренер-преподаватель Иваненко Виктор Сергеевич</t>
  </si>
  <si>
    <t>группа НП-1          Тренер-преподаватель Иваненко В.С.</t>
  </si>
  <si>
    <t>Амирханян</t>
  </si>
  <si>
    <t>Бежанов</t>
  </si>
  <si>
    <t>Иосиф</t>
  </si>
  <si>
    <t>Арзуевич</t>
  </si>
  <si>
    <t>Богомаз</t>
  </si>
  <si>
    <t>Бороденко</t>
  </si>
  <si>
    <t>Дымченко</t>
  </si>
  <si>
    <t>Иванько</t>
  </si>
  <si>
    <t>Милашевский</t>
  </si>
  <si>
    <t>Мурадян</t>
  </si>
  <si>
    <t>Баграт</t>
  </si>
  <si>
    <t>Аршамович</t>
  </si>
  <si>
    <t>Редкозубов</t>
  </si>
  <si>
    <t>Сериков</t>
  </si>
  <si>
    <t>группа НП-2          Тренер-преподаватель Иваненко В.С.</t>
  </si>
  <si>
    <t>Аристов</t>
  </si>
  <si>
    <t>Горбачев</t>
  </si>
  <si>
    <t>Еремин</t>
  </si>
  <si>
    <t>Замулин</t>
  </si>
  <si>
    <t>Коваль</t>
  </si>
  <si>
    <t>Матусевич</t>
  </si>
  <si>
    <t>Савин</t>
  </si>
  <si>
    <t>Толочко</t>
  </si>
  <si>
    <t>Филимонов</t>
  </si>
  <si>
    <t>группа ТЭ-1          Тренер-преподаватель Иваненко В.С.</t>
  </si>
  <si>
    <t>Абдулгалимов</t>
  </si>
  <si>
    <t>Шамиль</t>
  </si>
  <si>
    <t>Ильянов</t>
  </si>
  <si>
    <t>Деревянкин</t>
  </si>
  <si>
    <t>Дубовой</t>
  </si>
  <si>
    <t>Молчанова</t>
  </si>
  <si>
    <t>Сабина</t>
  </si>
  <si>
    <t>Саенко</t>
  </si>
  <si>
    <t>Титоренко</t>
  </si>
  <si>
    <t>Федорущенко</t>
  </si>
  <si>
    <t>Ногтев</t>
  </si>
  <si>
    <t>Волосников</t>
  </si>
  <si>
    <t>Альберт</t>
  </si>
  <si>
    <t>Мурадари</t>
  </si>
  <si>
    <t xml:space="preserve">Микулин </t>
  </si>
  <si>
    <t>Бабкина</t>
  </si>
  <si>
    <t>Левонович</t>
  </si>
  <si>
    <t>Майк</t>
  </si>
  <si>
    <t>Карапетян</t>
  </si>
  <si>
    <t>Прохор</t>
  </si>
  <si>
    <t>Воропаев</t>
  </si>
  <si>
    <t xml:space="preserve">Крижановский </t>
  </si>
  <si>
    <t>Приложение
к Приказу № 1-усо от 30.12.2025г
Директор ________________Ерошенко И.В.</t>
  </si>
  <si>
    <t>Дарина</t>
  </si>
  <si>
    <t>Васютченко</t>
  </si>
  <si>
    <t>Дворникова</t>
  </si>
  <si>
    <t>Аликович</t>
  </si>
  <si>
    <t>Алешина</t>
  </si>
  <si>
    <t>Ванзюк</t>
  </si>
  <si>
    <t>Гогия</t>
  </si>
  <si>
    <t>Дамир</t>
  </si>
  <si>
    <t>Залитко</t>
  </si>
  <si>
    <t>Ковальчукова</t>
  </si>
  <si>
    <t>Муляр</t>
  </si>
  <si>
    <t>Недобиков</t>
  </si>
  <si>
    <t>Попов</t>
  </si>
  <si>
    <t>Радомир</t>
  </si>
  <si>
    <t>Потемкин</t>
  </si>
  <si>
    <t>Рожко</t>
  </si>
  <si>
    <t>Сазоненко</t>
  </si>
  <si>
    <t>Семенец</t>
  </si>
  <si>
    <t>Виталина</t>
  </si>
  <si>
    <t>Серебрянский</t>
  </si>
  <si>
    <t xml:space="preserve">Захаров </t>
  </si>
  <si>
    <t>14.02.2014 </t>
  </si>
  <si>
    <t xml:space="preserve"> Алипашаевич </t>
  </si>
  <si>
    <t> Иванович</t>
  </si>
  <si>
    <t> Игоревич</t>
  </si>
  <si>
    <t> Александрович</t>
  </si>
  <si>
    <t> Алексеевна</t>
  </si>
  <si>
    <t> Сергеевич</t>
  </si>
  <si>
    <t>группа      НП-1         Тренер - преподаватель     Михайлова В.В.</t>
  </si>
  <si>
    <t>Вид спорта     всестилевое каратэ                                                                                               Тренер - преподаватель      Иван Васильевич Ерошенко   группа  ТЭ-2</t>
  </si>
  <si>
    <t>Вид спорта     всестилевое каратэ                                                                          Тренер - преподаватель      Зубова Виктория Денисовна                                       группа  НП-1(ката)1</t>
  </si>
  <si>
    <t>Вид спорта     всестилевое каратэ                                                                      Тренер - преподаватель      Алексей Алексеевич Сырмамиих
группа ТЭ-4</t>
  </si>
  <si>
    <t>Должанский</t>
  </si>
  <si>
    <t>Ростиславович</t>
  </si>
  <si>
    <t>Плясовских</t>
  </si>
  <si>
    <t>Слуцкий</t>
  </si>
  <si>
    <t>Гайворовская</t>
  </si>
  <si>
    <t>Коробова</t>
  </si>
  <si>
    <t>Руденко</t>
  </si>
  <si>
    <t>Тарарина</t>
  </si>
  <si>
    <t>Тер-Акопов</t>
  </si>
  <si>
    <t>Арташес</t>
  </si>
  <si>
    <t>Ервандович</t>
  </si>
  <si>
    <t>Ткаченко</t>
  </si>
  <si>
    <t>Торопова</t>
  </si>
  <si>
    <t>Цисельский</t>
  </si>
  <si>
    <t>Колесниченко</t>
  </si>
  <si>
    <t>Листопад</t>
  </si>
  <si>
    <t>Невская</t>
  </si>
  <si>
    <t>Новохатько</t>
  </si>
  <si>
    <t>Тимофеева</t>
  </si>
  <si>
    <t>Тюльпин</t>
  </si>
  <si>
    <t>Чернышёв</t>
  </si>
  <si>
    <t>Джиоев</t>
  </si>
  <si>
    <t>Ливенцева</t>
  </si>
  <si>
    <t>Монько</t>
  </si>
  <si>
    <t>Леонид</t>
  </si>
  <si>
    <t>Харламенкова</t>
  </si>
  <si>
    <t>Ясаков</t>
  </si>
  <si>
    <t>Вид спорта  бокс                                                                                                     Тренер-преподаватель Карасев Михаил Михайлович</t>
  </si>
  <si>
    <t>группа НП-1          Тренер-преподаватель Карасев М.М.</t>
  </si>
  <si>
    <t>группа ТЭ-1          Тренер-преподаватель Карасев М.М.</t>
  </si>
  <si>
    <t>группа ТЭ-5          Тренер-преподаватель Карасев М.М.</t>
  </si>
  <si>
    <t>Зивенко</t>
  </si>
  <si>
    <t>Зиновьев</t>
  </si>
  <si>
    <t>Криштоп</t>
  </si>
  <si>
    <t>Кротов</t>
  </si>
  <si>
    <t>Мызников</t>
  </si>
  <si>
    <t>Орехов</t>
  </si>
  <si>
    <t>Фалько</t>
  </si>
  <si>
    <t>Карасева</t>
  </si>
  <si>
    <t>Короленко</t>
  </si>
  <si>
    <t>Кортенко</t>
  </si>
  <si>
    <t>Назарук</t>
  </si>
  <si>
    <t>Неёлова</t>
  </si>
  <si>
    <t>Онищенко</t>
  </si>
  <si>
    <t>Орехова</t>
  </si>
  <si>
    <t>Кацило</t>
  </si>
  <si>
    <t>Куранян</t>
  </si>
  <si>
    <t>Муртузалиев</t>
  </si>
  <si>
    <t>Муртузали</t>
  </si>
  <si>
    <t>Стафишев</t>
  </si>
  <si>
    <t>Артемий</t>
  </si>
  <si>
    <t>Стукошин</t>
  </si>
  <si>
    <t>Ефименко</t>
  </si>
  <si>
    <t>Максименко</t>
  </si>
  <si>
    <t>Ковбасюк</t>
  </si>
  <si>
    <t xml:space="preserve">Мажура </t>
  </si>
  <si>
    <t>Чернышов</t>
  </si>
  <si>
    <t>Евангелина</t>
  </si>
  <si>
    <t xml:space="preserve">Амина </t>
  </si>
  <si>
    <t xml:space="preserve">Кареновна </t>
  </si>
  <si>
    <t xml:space="preserve">Симахин </t>
  </si>
  <si>
    <t xml:space="preserve">Талпа </t>
  </si>
  <si>
    <t xml:space="preserve">Томченко </t>
  </si>
  <si>
    <t xml:space="preserve">Букатинский </t>
  </si>
  <si>
    <t>Земцова</t>
  </si>
  <si>
    <t xml:space="preserve">Менуа </t>
  </si>
  <si>
    <t xml:space="preserve">Геннадьевна </t>
  </si>
  <si>
    <t xml:space="preserve">Сагоконь </t>
  </si>
  <si>
    <t xml:space="preserve">Алексевена </t>
  </si>
  <si>
    <t xml:space="preserve">Быстрова </t>
  </si>
  <si>
    <t xml:space="preserve">Руслановна </t>
  </si>
  <si>
    <t xml:space="preserve">Диколенко </t>
  </si>
  <si>
    <t xml:space="preserve">Антоновна </t>
  </si>
  <si>
    <t>Черная</t>
  </si>
  <si>
    <t xml:space="preserve">Галицкий </t>
  </si>
  <si>
    <t xml:space="preserve">Ковальчук </t>
  </si>
  <si>
    <t xml:space="preserve">Лымарь </t>
  </si>
  <si>
    <t xml:space="preserve">Ксения </t>
  </si>
  <si>
    <t xml:space="preserve">Валерьевна </t>
  </si>
  <si>
    <t xml:space="preserve">Налимова </t>
  </si>
  <si>
    <t xml:space="preserve">Изабелла </t>
  </si>
  <si>
    <t xml:space="preserve">Анисимов </t>
  </si>
  <si>
    <t xml:space="preserve">Титкова </t>
  </si>
  <si>
    <t>Губа</t>
  </si>
  <si>
    <t xml:space="preserve">Фаина </t>
  </si>
  <si>
    <t>Борисовна</t>
  </si>
  <si>
    <t>Иманов</t>
  </si>
  <si>
    <t>Ильгарович</t>
  </si>
  <si>
    <t>Габитов</t>
  </si>
  <si>
    <t>Горбанева</t>
  </si>
  <si>
    <t>Горомова</t>
  </si>
  <si>
    <t>Артёмович</t>
  </si>
  <si>
    <t>Куленко</t>
  </si>
  <si>
    <t>Ильич</t>
  </si>
  <si>
    <t>Купреев</t>
  </si>
  <si>
    <t>Прониченко</t>
  </si>
  <si>
    <t>Трошин</t>
  </si>
  <si>
    <t>Удовенко</t>
  </si>
  <si>
    <t>Барлит</t>
  </si>
  <si>
    <t>Инякова</t>
  </si>
  <si>
    <t>Алёна</t>
  </si>
  <si>
    <t>Львовна</t>
  </si>
  <si>
    <t>Еретина</t>
  </si>
  <si>
    <t>Гиршович</t>
  </si>
  <si>
    <t>Довговецкая</t>
  </si>
  <si>
    <t>Мамедова</t>
  </si>
  <si>
    <t>Айлин</t>
  </si>
  <si>
    <t>Аскеровна</t>
  </si>
  <si>
    <t>Подольский</t>
  </si>
  <si>
    <t>Федченко</t>
  </si>
  <si>
    <t xml:space="preserve">Козак </t>
  </si>
  <si>
    <t xml:space="preserve">Всеволод </t>
  </si>
  <si>
    <t xml:space="preserve">Морозова </t>
  </si>
  <si>
    <t xml:space="preserve">Серенко </t>
  </si>
  <si>
    <t xml:space="preserve">Скакун </t>
  </si>
  <si>
    <t xml:space="preserve">Скляренко </t>
  </si>
  <si>
    <t xml:space="preserve">Васильевич </t>
  </si>
  <si>
    <t xml:space="preserve">Сухомлинов </t>
  </si>
  <si>
    <t>Виолетта</t>
  </si>
  <si>
    <t xml:space="preserve">Саргсян </t>
  </si>
  <si>
    <t xml:space="preserve">Тигранович </t>
  </si>
  <si>
    <t xml:space="preserve">Шаповал </t>
  </si>
  <si>
    <t xml:space="preserve">Дахирович </t>
  </si>
  <si>
    <t xml:space="preserve">Константинович </t>
  </si>
  <si>
    <t xml:space="preserve">Викиченко </t>
  </si>
  <si>
    <t xml:space="preserve">Мирослава </t>
  </si>
  <si>
    <t xml:space="preserve">Егоровна </t>
  </si>
  <si>
    <t>Ярославович</t>
  </si>
  <si>
    <t xml:space="preserve">Дикий </t>
  </si>
  <si>
    <t xml:space="preserve">Артурович </t>
  </si>
  <si>
    <t xml:space="preserve">Долока </t>
  </si>
  <si>
    <t xml:space="preserve">Петр </t>
  </si>
  <si>
    <t xml:space="preserve">Семенович </t>
  </si>
  <si>
    <t xml:space="preserve">Лагода </t>
  </si>
  <si>
    <t xml:space="preserve">Милана </t>
  </si>
  <si>
    <t xml:space="preserve">Тиграновна </t>
  </si>
  <si>
    <t xml:space="preserve">Пиркулыев </t>
  </si>
  <si>
    <t xml:space="preserve">Азымович </t>
  </si>
  <si>
    <t xml:space="preserve">Помазанцев </t>
  </si>
  <si>
    <t xml:space="preserve">Рева </t>
  </si>
  <si>
    <t xml:space="preserve">Самарский </t>
  </si>
  <si>
    <t xml:space="preserve">Сибилев </t>
  </si>
  <si>
    <t xml:space="preserve">Яцык </t>
  </si>
  <si>
    <t xml:space="preserve">Абызов </t>
  </si>
  <si>
    <t>Панченко</t>
  </si>
  <si>
    <t>Денисов</t>
  </si>
  <si>
    <t xml:space="preserve">Груздев </t>
  </si>
  <si>
    <t xml:space="preserve">Дудоладов </t>
  </si>
  <si>
    <t xml:space="preserve">Кислица </t>
  </si>
  <si>
    <t xml:space="preserve">Логвинов </t>
  </si>
  <si>
    <t xml:space="preserve">Новиков </t>
  </si>
  <si>
    <t xml:space="preserve">Фитингоф </t>
  </si>
  <si>
    <t xml:space="preserve">Адам </t>
  </si>
  <si>
    <t xml:space="preserve">Алексееевич </t>
  </si>
  <si>
    <t xml:space="preserve">Чумак </t>
  </si>
  <si>
    <t>Шляхтин</t>
  </si>
  <si>
    <t xml:space="preserve">Шомполов </t>
  </si>
  <si>
    <t>Сальников</t>
  </si>
  <si>
    <t xml:space="preserve">Алексанрович </t>
  </si>
  <si>
    <t>Барило</t>
  </si>
  <si>
    <t>Буладков</t>
  </si>
  <si>
    <t xml:space="preserve">Варганова </t>
  </si>
  <si>
    <t xml:space="preserve">Джорджио </t>
  </si>
  <si>
    <t xml:space="preserve">Гаджиев </t>
  </si>
  <si>
    <t xml:space="preserve">Муслим </t>
  </si>
  <si>
    <t xml:space="preserve">Равильевич </t>
  </si>
  <si>
    <t xml:space="preserve">Ефтени </t>
  </si>
  <si>
    <t xml:space="preserve">Викторорвич </t>
  </si>
  <si>
    <t>Шахрухбек</t>
  </si>
  <si>
    <t xml:space="preserve">Улугбекович </t>
  </si>
  <si>
    <t xml:space="preserve">Майков </t>
  </si>
  <si>
    <t xml:space="preserve">Эдуардович </t>
  </si>
  <si>
    <t xml:space="preserve">Папян </t>
  </si>
  <si>
    <t xml:space="preserve">Вардегесович </t>
  </si>
  <si>
    <t>Ридуш</t>
  </si>
  <si>
    <t xml:space="preserve">Валентина </t>
  </si>
  <si>
    <t xml:space="preserve">Ярошенко </t>
  </si>
  <si>
    <t xml:space="preserve">Беликов </t>
  </si>
  <si>
    <t>Коханюк</t>
  </si>
  <si>
    <t xml:space="preserve">Сталоверов </t>
  </si>
  <si>
    <t xml:space="preserve">Чиликин </t>
  </si>
  <si>
    <t xml:space="preserve">Белеванцев </t>
  </si>
  <si>
    <t xml:space="preserve">Арнаутов </t>
  </si>
  <si>
    <t xml:space="preserve">Головатенко </t>
  </si>
  <si>
    <t xml:space="preserve">Дунат </t>
  </si>
  <si>
    <t xml:space="preserve">Заворин </t>
  </si>
  <si>
    <t xml:space="preserve">Ратмир </t>
  </si>
  <si>
    <t>Кидлова</t>
  </si>
  <si>
    <t xml:space="preserve">Копачинский </t>
  </si>
  <si>
    <t xml:space="preserve">Мачушский </t>
  </si>
  <si>
    <t xml:space="preserve">Петрова </t>
  </si>
  <si>
    <t>Рябуха</t>
  </si>
  <si>
    <t xml:space="preserve">Арсенович </t>
  </si>
  <si>
    <t xml:space="preserve">Черненко </t>
  </si>
  <si>
    <t xml:space="preserve">Чупров </t>
  </si>
  <si>
    <t xml:space="preserve">Ростислав </t>
  </si>
  <si>
    <t xml:space="preserve">Геннадьевич </t>
  </si>
  <si>
    <t>Калязин</t>
  </si>
  <si>
    <t xml:space="preserve">Аскерович </t>
  </si>
  <si>
    <t>Нагорнов</t>
  </si>
  <si>
    <t xml:space="preserve">Сидоренко </t>
  </si>
  <si>
    <t xml:space="preserve">Штофун </t>
  </si>
  <si>
    <t xml:space="preserve">Андрияшин </t>
  </si>
  <si>
    <t xml:space="preserve">Кириллович </t>
  </si>
  <si>
    <t>Гунько</t>
  </si>
  <si>
    <t xml:space="preserve">Вячелавович </t>
  </si>
  <si>
    <t xml:space="preserve">Реуцков </t>
  </si>
  <si>
    <t>Силинский</t>
  </si>
  <si>
    <t xml:space="preserve">Абдулхаликович </t>
  </si>
  <si>
    <t xml:space="preserve">Комитасович </t>
  </si>
  <si>
    <t>Писковец</t>
  </si>
  <si>
    <t xml:space="preserve">Федорович </t>
  </si>
  <si>
    <t xml:space="preserve">Щербанев </t>
  </si>
  <si>
    <t xml:space="preserve">Каменцев </t>
  </si>
  <si>
    <t>Авагян</t>
  </si>
  <si>
    <t xml:space="preserve">Степанян </t>
  </si>
  <si>
    <t xml:space="preserve">Левон </t>
  </si>
  <si>
    <t xml:space="preserve">Штепа </t>
  </si>
  <si>
    <t xml:space="preserve">Геращенко </t>
  </si>
  <si>
    <t xml:space="preserve">Эдгарович </t>
  </si>
  <si>
    <t xml:space="preserve">Темурович </t>
  </si>
  <si>
    <t>Демьян</t>
  </si>
  <si>
    <t xml:space="preserve">Кучеренко </t>
  </si>
  <si>
    <t xml:space="preserve">Акулов </t>
  </si>
  <si>
    <t xml:space="preserve">Братковский </t>
  </si>
  <si>
    <t xml:space="preserve">Грабовская </t>
  </si>
  <si>
    <t>Дмитирий</t>
  </si>
  <si>
    <t xml:space="preserve">Бабков </t>
  </si>
  <si>
    <t xml:space="preserve">Вайсман </t>
  </si>
  <si>
    <t xml:space="preserve">Луценко </t>
  </si>
  <si>
    <t xml:space="preserve">Серафим </t>
  </si>
  <si>
    <t>Муканов</t>
  </si>
  <si>
    <t xml:space="preserve">Асанович </t>
  </si>
  <si>
    <t xml:space="preserve">Павлов </t>
  </si>
  <si>
    <t xml:space="preserve">Сметанкин </t>
  </si>
  <si>
    <t xml:space="preserve">Чесников </t>
  </si>
  <si>
    <t xml:space="preserve">Демид </t>
  </si>
  <si>
    <t xml:space="preserve">Чикалов </t>
  </si>
  <si>
    <t xml:space="preserve">Бабешко </t>
  </si>
  <si>
    <t xml:space="preserve">Бочкарев </t>
  </si>
  <si>
    <t xml:space="preserve">Станиславович </t>
  </si>
  <si>
    <t xml:space="preserve">Гагнидзе </t>
  </si>
  <si>
    <t xml:space="preserve">Гелих </t>
  </si>
  <si>
    <t xml:space="preserve">Гладченко </t>
  </si>
  <si>
    <t xml:space="preserve">Закиян </t>
  </si>
  <si>
    <t xml:space="preserve">Костромин </t>
  </si>
  <si>
    <t xml:space="preserve">Элеонора </t>
  </si>
  <si>
    <t xml:space="preserve">Сутырин </t>
  </si>
  <si>
    <t xml:space="preserve">Ягольников </t>
  </si>
  <si>
    <t xml:space="preserve">Архипова </t>
  </si>
  <si>
    <t xml:space="preserve">Доминика </t>
  </si>
  <si>
    <t xml:space="preserve">Девкин </t>
  </si>
  <si>
    <t xml:space="preserve">Залесова </t>
  </si>
  <si>
    <t xml:space="preserve">Ручин </t>
  </si>
  <si>
    <t xml:space="preserve"> Александровна</t>
  </si>
  <si>
    <t>Мишко</t>
  </si>
  <si>
    <t xml:space="preserve">Вишнякова </t>
  </si>
  <si>
    <t xml:space="preserve">Ярослава </t>
  </si>
  <si>
    <t xml:space="preserve">Безбородкин </t>
  </si>
  <si>
    <t xml:space="preserve">Гарькавый </t>
  </si>
  <si>
    <t>Дегтяренко</t>
  </si>
  <si>
    <t>Карагезян</t>
  </si>
  <si>
    <t xml:space="preserve">Полохова </t>
  </si>
  <si>
    <t>Карина</t>
  </si>
  <si>
    <t>Рудченко</t>
  </si>
  <si>
    <t>Хасмутдинов</t>
  </si>
  <si>
    <t xml:space="preserve">Едигарян </t>
  </si>
  <si>
    <t>Сушильникова</t>
  </si>
  <si>
    <t>Головко</t>
  </si>
  <si>
    <t xml:space="preserve">Дзидо </t>
  </si>
  <si>
    <t>Куличков</t>
  </si>
  <si>
    <t>Вапилов</t>
  </si>
  <si>
    <t xml:space="preserve">Александровра </t>
  </si>
  <si>
    <t xml:space="preserve">Аветисян </t>
  </si>
  <si>
    <t xml:space="preserve">Левонович </t>
  </si>
  <si>
    <t>Мардахаев</t>
  </si>
  <si>
    <t xml:space="preserve">Меир </t>
  </si>
  <si>
    <t xml:space="preserve">Кристина </t>
  </si>
  <si>
    <t xml:space="preserve">Мгеровна </t>
  </si>
  <si>
    <t>Юденков</t>
  </si>
  <si>
    <t xml:space="preserve">Алиев </t>
  </si>
  <si>
    <t xml:space="preserve">Анар </t>
  </si>
  <si>
    <t xml:space="preserve">Багирович </t>
  </si>
  <si>
    <t xml:space="preserve">Агарзаев </t>
  </si>
  <si>
    <t xml:space="preserve">Эмил </t>
  </si>
  <si>
    <t xml:space="preserve">Шахинович </t>
  </si>
  <si>
    <t xml:space="preserve">Писковец </t>
  </si>
  <si>
    <t xml:space="preserve">Веретельников </t>
  </si>
  <si>
    <t xml:space="preserve">Архип </t>
  </si>
  <si>
    <t xml:space="preserve">Игорь </t>
  </si>
  <si>
    <t xml:space="preserve">Татаренко </t>
  </si>
  <si>
    <t xml:space="preserve">Лифенцов </t>
  </si>
  <si>
    <t>Борисович</t>
  </si>
  <si>
    <t>Карявцев</t>
  </si>
  <si>
    <t>Жирнов</t>
  </si>
  <si>
    <t>Исрафилов</t>
  </si>
  <si>
    <t>Карим</t>
  </si>
  <si>
    <t>Эльдарович</t>
  </si>
  <si>
    <t>Герасимов</t>
  </si>
  <si>
    <t>Дыгай</t>
  </si>
  <si>
    <t>Келбиханов</t>
  </si>
  <si>
    <t>Вениамин</t>
  </si>
  <si>
    <t>Федин</t>
  </si>
  <si>
    <t>Чепурнова</t>
  </si>
  <si>
    <t>Дробикова</t>
  </si>
  <si>
    <t>Керимов</t>
  </si>
  <si>
    <t>Мушвугович</t>
  </si>
  <si>
    <t>Маркина</t>
  </si>
  <si>
    <t xml:space="preserve">Прозоровский </t>
  </si>
  <si>
    <t>Сафроненкова</t>
  </si>
  <si>
    <t xml:space="preserve">Нисаев </t>
  </si>
  <si>
    <t xml:space="preserve">Нисаева </t>
  </si>
  <si>
    <t xml:space="preserve">Диана </t>
  </si>
  <si>
    <t>Мурзук</t>
  </si>
  <si>
    <t>Манвелян</t>
  </si>
  <si>
    <t>Роберт</t>
  </si>
  <si>
    <t>Тимофеенко</t>
  </si>
  <si>
    <t>Назаренко</t>
  </si>
  <si>
    <t>Шкурин</t>
  </si>
  <si>
    <t>Тавадян</t>
  </si>
  <si>
    <t>Левон</t>
  </si>
  <si>
    <t>Беджанян</t>
  </si>
  <si>
    <t>Мелс</t>
  </si>
  <si>
    <t>Камоевич</t>
  </si>
  <si>
    <t>Гайдымова</t>
  </si>
  <si>
    <t>Лопатин</t>
  </si>
  <si>
    <t>Саргсян</t>
  </si>
  <si>
    <t>Самвел</t>
  </si>
  <si>
    <t>Горда</t>
  </si>
  <si>
    <t>Джониевич</t>
  </si>
  <si>
    <t>Жуков</t>
  </si>
  <si>
    <t>Ковалева</t>
  </si>
  <si>
    <t>Нечаева</t>
  </si>
  <si>
    <t>Александров</t>
  </si>
  <si>
    <t>Александрова</t>
  </si>
  <si>
    <t>Денисова</t>
  </si>
  <si>
    <t>Баскаков</t>
  </si>
  <si>
    <t>Влад</t>
  </si>
  <si>
    <t>Жовновская</t>
  </si>
  <si>
    <t>Иоанновна</t>
  </si>
  <si>
    <t>Ивченко</t>
  </si>
  <si>
    <t>Кобылкин</t>
  </si>
  <si>
    <t>Зухра</t>
  </si>
  <si>
    <t>Улугбековна</t>
  </si>
  <si>
    <t>Уткина</t>
  </si>
  <si>
    <t>Фетисова</t>
  </si>
  <si>
    <t>Муза</t>
  </si>
  <si>
    <t>Горшенина</t>
  </si>
  <si>
    <t>Дерюга</t>
  </si>
  <si>
    <t>Алеся</t>
  </si>
  <si>
    <t>Кочнева</t>
  </si>
  <si>
    <t>Серафима</t>
  </si>
  <si>
    <t>Руслановна</t>
  </si>
  <si>
    <t>Прудникова</t>
  </si>
  <si>
    <t>Кристина</t>
  </si>
  <si>
    <t>Милова</t>
  </si>
  <si>
    <t>Скалиух</t>
  </si>
  <si>
    <t>Сопельник</t>
  </si>
  <si>
    <t>Королина</t>
  </si>
  <si>
    <t>Виндзор</t>
  </si>
  <si>
    <t>Жарлицына</t>
  </si>
  <si>
    <t>Жеребилова</t>
  </si>
  <si>
    <t>Новикова</t>
  </si>
  <si>
    <t>Игнатьевна</t>
  </si>
  <si>
    <t>Серикова</t>
  </si>
  <si>
    <t>Майдан</t>
  </si>
  <si>
    <t>Маринина</t>
  </si>
  <si>
    <t>Мельникова</t>
  </si>
  <si>
    <t>Некстерова</t>
  </si>
  <si>
    <t>Полуянова</t>
  </si>
  <si>
    <t>Пруцева</t>
  </si>
  <si>
    <t>Пурышева</t>
  </si>
  <si>
    <t>Шаврина</t>
  </si>
  <si>
    <t>Камышова</t>
  </si>
  <si>
    <t>Рашидова</t>
  </si>
  <si>
    <t>Рашидовна</t>
  </si>
  <si>
    <t>Лысенко</t>
  </si>
  <si>
    <t>Блохина</t>
  </si>
  <si>
    <t>Васильева</t>
  </si>
  <si>
    <t>Еримова</t>
  </si>
  <si>
    <t>Жигалкина</t>
  </si>
  <si>
    <t>Калинченко</t>
  </si>
  <si>
    <t>Кужаров</t>
  </si>
  <si>
    <t>Лесничий</t>
  </si>
  <si>
    <t>Прохачев</t>
  </si>
  <si>
    <t>Стефанович</t>
  </si>
  <si>
    <t>Сорокина</t>
  </si>
  <si>
    <t xml:space="preserve">Юртаев </t>
  </si>
  <si>
    <t>Аветисян</t>
  </si>
  <si>
    <t>Мгерович</t>
  </si>
  <si>
    <t>Боев</t>
  </si>
  <si>
    <t>Бережной</t>
  </si>
  <si>
    <t>Ерошенко</t>
  </si>
  <si>
    <t>Климков</t>
  </si>
  <si>
    <t>Комаров</t>
  </si>
  <si>
    <t>Диденко</t>
  </si>
  <si>
    <t>Кокуркина</t>
  </si>
  <si>
    <t>Коряковцев</t>
  </si>
  <si>
    <t>Мастеров</t>
  </si>
  <si>
    <t>Чумаченко</t>
  </si>
  <si>
    <t>Гельгор</t>
  </si>
  <si>
    <t xml:space="preserve"> Сергеевна</t>
  </si>
  <si>
    <t>Гренков</t>
  </si>
  <si>
    <t>Долгочуб</t>
  </si>
  <si>
    <t>Лысиков</t>
  </si>
  <si>
    <t>Лысикова​</t>
  </si>
  <si>
    <t>Пелевец</t>
  </si>
  <si>
    <t>Юнисана</t>
  </si>
  <si>
    <t>Просвирова</t>
  </si>
  <si>
    <t>Федоровна</t>
  </si>
  <si>
    <t xml:space="preserve">Уманский </t>
  </si>
  <si>
    <t>​</t>
  </si>
  <si>
    <t>Батышев</t>
  </si>
  <si>
    <t>Бородянская</t>
  </si>
  <si>
    <t>Дарья​</t>
  </si>
  <si>
    <t>Викулова</t>
  </si>
  <si>
    <t>Мосесьянц</t>
  </si>
  <si>
    <t>Хунцария</t>
  </si>
  <si>
    <t>Церр​</t>
  </si>
  <si>
    <t>Шашуловский</t>
  </si>
  <si>
    <t>Гайнанов</t>
  </si>
  <si>
    <t>Сидорова</t>
  </si>
  <si>
    <t>Семеновна</t>
  </si>
  <si>
    <t>Лобанова</t>
  </si>
  <si>
    <t>Русско</t>
  </si>
  <si>
    <t>Созонов</t>
  </si>
  <si>
    <t>Твердомед</t>
  </si>
  <si>
    <t>Фомичев</t>
  </si>
  <si>
    <t>Шеховцова</t>
  </si>
  <si>
    <t>Благодарный</t>
  </si>
  <si>
    <t>Валентин</t>
  </si>
  <si>
    <t>Богатырев</t>
  </si>
  <si>
    <t>Харидас</t>
  </si>
  <si>
    <t>Богунов</t>
  </si>
  <si>
    <t>Васильев</t>
  </si>
  <si>
    <t>Беловодская</t>
  </si>
  <si>
    <t>Шампаров</t>
  </si>
  <si>
    <t>Гоцуцев</t>
  </si>
  <si>
    <t>Климанский</t>
  </si>
  <si>
    <t>Корякин</t>
  </si>
  <si>
    <t>Кроткая</t>
  </si>
  <si>
    <t>Мацинин</t>
  </si>
  <si>
    <t>Туболева</t>
  </si>
  <si>
    <t>Шеховцов</t>
  </si>
  <si>
    <t>Радамас</t>
  </si>
  <si>
    <t>Катеров</t>
  </si>
  <si>
    <t>Ким</t>
  </si>
  <si>
    <t>Минаров</t>
  </si>
  <si>
    <t>Пяткин</t>
  </si>
  <si>
    <t>Чередниченко</t>
  </si>
  <si>
    <t>Ягупов</t>
  </si>
  <si>
    <t>добавить</t>
  </si>
  <si>
    <t>Вид спорта  ДЗЮДО
Тренер-преподаватель   Костюченко Сергей Сергеевич</t>
  </si>
  <si>
    <t>Вид спорта  ДЗЮДО
Тренер-преподаватель   Геворкян Григорий Маратович</t>
  </si>
  <si>
    <t>группа      ТЭ-5         Тренер-преподаватель   Геворкян Г.М.</t>
  </si>
  <si>
    <t>группа      ТЭ-3         Тренер-преподаватель   Геворкян Г.М.</t>
  </si>
  <si>
    <t>группа      ССМ        Тренер-преподаватель   Геворкян Г.М.</t>
  </si>
  <si>
    <t>Тренер-преподаватель    Мисюченко Диана Андреевна
группа    НП-1</t>
  </si>
  <si>
    <t>резерв Зубков</t>
  </si>
  <si>
    <t>резерв Иваненко</t>
  </si>
  <si>
    <t>Вид спорта         Лёгкая атлетика
Тренер-преподаватель  Кантан Светлана  Александровна
Группа НП 2</t>
  </si>
  <si>
    <t>Вид спорта         Лёгкая атлетика
Тренер-преподаватель  Белоцерковский Алексей Викторович
Группа НП 2</t>
  </si>
  <si>
    <t xml:space="preserve">группа НП-2       Тренер-преподаватель  Кантан С.А.  </t>
  </si>
  <si>
    <t xml:space="preserve">группа ТЭ-1       Тренер-преподаватель   Астахова Полина Валериевна              </t>
  </si>
  <si>
    <t xml:space="preserve">группа  НП-3 инкл      Тренер-преподаватель   Астахова Полина Валериевна       </t>
  </si>
  <si>
    <t xml:space="preserve">группа    НП-1           Тренер-преподаватель   Липчевская Ольга Витальевна           </t>
  </si>
  <si>
    <t>Вид спорта      Конный спорт                                                                       Тренер-преподаватель  Штырина Алена Дмитриевна 
НП 1 инкл</t>
  </si>
  <si>
    <t>группа ТЭ-1       Тренер-преподаватель  Штырина А.Д.</t>
  </si>
  <si>
    <t>Вид спорта  чир-спорт    
Тренер-преподаватель   Победнова Ольга Владимировна                                             группа  ССМ</t>
  </si>
  <si>
    <t>Вид спорта  чир-спорт    
Тренер-преподаватель Бельмас Ирина Владимировна                                           группа НП 1</t>
  </si>
  <si>
    <t>группа ТЭ-2 ИНКЛ                     Тренер-преподаватель Бельмас И.В.</t>
  </si>
  <si>
    <t>группа  НП-1(2)  Тренер-преподаватель Вехова Л.Н.</t>
  </si>
  <si>
    <t>Вид спорта  чир-спорт    
Тренер-преподаватель Вехова Любовь Николаевна                                                     группа  НП-1</t>
  </si>
  <si>
    <t xml:space="preserve">группа НП-1                   Тренер-преподаватель Арцыбашева Н.А. </t>
  </si>
  <si>
    <t xml:space="preserve">Вид спорта  чир-спорт    
Тренер-преподаватель Арцыбашева Надежда Александровна                               группа ТЭ-1   </t>
  </si>
  <si>
    <t xml:space="preserve">группа  ТЭ-1                    Тренер-преподаватель   Победнова О.В. </t>
  </si>
  <si>
    <t>группа   ТЭ-2                 Тренер-преподаватель   Победнова О.В.</t>
  </si>
  <si>
    <t xml:space="preserve"> группа НП-1 ИНК    Тренер-преподаватель   Рубан Е.И.</t>
  </si>
  <si>
    <t xml:space="preserve">Вид спорта  чир-спорт    
Тренер-преподаватель   Рубан Елена Игоревна
ТЭ-1 ИНКЛ
</t>
  </si>
  <si>
    <t>группа  ТЭ-3                          Тренер-преподаватель Бельмас И.В.</t>
  </si>
  <si>
    <t>Вид спорта     самбо
Тренер - преподаватель      Кичигина Светлана Валентиновна
группа ССМ</t>
  </si>
  <si>
    <t>группа ТЭ-2           Тренер - преподаватель      Кичигина С.В.</t>
  </si>
  <si>
    <t>группа НП-1             Тренер - преподаватель      Кичигина С.В.</t>
  </si>
  <si>
    <t>Вид спорта     самбо                                                                                                      Тренер-преподаватель   Сухань Юрий Григорьевич
группа  НП-3</t>
  </si>
  <si>
    <t>группа ТЭ-2             Тренер - преподаватель      Сухань Ю.Г.</t>
  </si>
  <si>
    <t>группа ССМ             Тренер - преподаватель      Сухань Ю.Г.</t>
  </si>
  <si>
    <t>резерв Кичигина</t>
  </si>
  <si>
    <t>Вид спорта     самбо                                                                                                 Тренер - преподаватель     Криворучко Маргорита Александровна 
группа ССМ</t>
  </si>
  <si>
    <t>группа ТЭ-4       Тренер - преподаватель     Криворучко М.А.</t>
  </si>
  <si>
    <t>группа НП-2       Тренер - преподаватель     Криворучко М.А.</t>
  </si>
  <si>
    <t>Вид спорта     самбо                                                                                                 Тренер - преподаватель       Барабах Игорь Вячеславович
группа НП-1</t>
  </si>
  <si>
    <t>группа НП-1 (1)                   Тренер - преподаватель       Барабах И.В.</t>
  </si>
  <si>
    <t>Вид спорта     самбо                                                                                                 Тренер - преподаватель       Дебердеев Тимур Равильевич 
группа НП-1</t>
  </si>
  <si>
    <t>группа НП 2      Тренер - преподаватель       Дебердеев Т.Р.</t>
  </si>
  <si>
    <t>группа   ТЭ-2       Тренер - преподаватель      Яковлев Б.А.</t>
  </si>
  <si>
    <t>Вид спорта     ВБЕ                                                                                         Тренер-преподаватель     Сушкин Константин Юрьевич
группа       НП-2</t>
  </si>
  <si>
    <t>группа НП-1                   Тренер-преподаватель     Сушкин К.Ю.</t>
  </si>
  <si>
    <t>группа   НП-1 (ката)     Тренер - преподаватель      Яковлев Б.А.</t>
  </si>
  <si>
    <t>Вид спорта     ВБЕ                                                                                                         Тренер-преподаватель   Гераськин Валерий Григорьевич
группа       ТЭ -4</t>
  </si>
  <si>
    <t>группа      НП-1                 Тренер-преподаватель   Гераськин В.Г.</t>
  </si>
  <si>
    <t>группа      НП-2                 Тренер-преподаватель   Гераськин В.Г.</t>
  </si>
  <si>
    <t>группа      ТЭ-1                  Тренер-преподаватель   Гераськин В.Г.</t>
  </si>
  <si>
    <t>Вид спорта     ВБЕ                                                                                                         Тренер-преподаватель   Галицкий Борис Викторович
группа       НП-3 инкл</t>
  </si>
  <si>
    <t xml:space="preserve">Вид спорта     ВБЕ                                                                                           Тренер - преподаватель      Яковлев Анатолий Борисович
группа НП 2 </t>
  </si>
  <si>
    <t>группа   ТЭ-1                 Тренер - преподаватель      Яковлев А.Б.</t>
  </si>
  <si>
    <t>группа   ССМ                Тренер - преподаватель      Яковлев А.Б.</t>
  </si>
  <si>
    <t>группа   НП-2                Тренер - преподаватель        Шишканова А.Е.</t>
  </si>
  <si>
    <t>Вид спорта     ВБЕ                                                                                           Тренер - преподаватель        Шишканова Анастасия Евгеньевна
группа      НП-2</t>
  </si>
  <si>
    <t xml:space="preserve">Вид спорта     ВБЕ                                                                                           Тренер - преподаватель       Ильяшенко Елена Борисовна 
группа НП-1 </t>
  </si>
  <si>
    <t>группа       НП-1     Тренер - преподаватель       Ильяшенко Е.Б.</t>
  </si>
  <si>
    <t>группа       НП-3     Тренер - преподаватель       Ильяшенко Е.Б.</t>
  </si>
  <si>
    <t>группа       ТЭ-2      Тренер - преподаватель Коцюрко А.Н.</t>
  </si>
  <si>
    <t>группа     НП-1 ( Предварительно )   Тренер - преподаватель Коцюрко А.Н.</t>
  </si>
  <si>
    <t>резерв Коцюрко</t>
  </si>
  <si>
    <t>резерв Прокопенко</t>
  </si>
  <si>
    <t>Вид спорта шахматы
Тренер - преподаватель      Прокопенко Алексей Алексеевич                                   группа НП-2</t>
  </si>
  <si>
    <t>группа       ТЭ-1                Тренер - преподаватель      Прокопенко А.А.</t>
  </si>
  <si>
    <t>группа       ТЭ-2               Тренер - преподаватель      Прокопенко А.А.</t>
  </si>
  <si>
    <t>Вид спорта шахматы                                                                                                                 Тренер - преподаватель Бородянская Светлана Эдуардовна                                                                    группа НП-2 инкл</t>
  </si>
  <si>
    <t>группа НП-1            Тренер - преподаватель Бородянская С.Э.</t>
  </si>
  <si>
    <t>Вид спорта шахматы                                                                                                        Тренер - преподаватель Мамонов Александр Павлович                                                                   группа НП-2</t>
  </si>
  <si>
    <t>группа       ТЭ-1                   Тренер - преподаватель Мамонов А.П.</t>
  </si>
  <si>
    <t>группа       ТЭ-3                  Тренер - преподаватель Мамонов А.П.</t>
  </si>
  <si>
    <t>группа       НП-1                  Тренер - преподаватель Мамонов А.П.</t>
  </si>
  <si>
    <t>Вид спорта     Кикбоксинг
Тренер - преподаватель      Яковлев Евгений Борисович
группа НП-2</t>
  </si>
  <si>
    <t>группа   ТЭ-1         Тренер - преподаватель      Яковлев Е.Б.</t>
  </si>
  <si>
    <t>Вид спорта     Кикбоксинг                                                                                 Тренер - преподаватель      Наумов Сергей Борисович
группа НП-2</t>
  </si>
  <si>
    <t>Вид спорта     Кикбоксинг                                                                                       Тренер - преподаватель      Чугай Вячеслав Викторович
группа НП 2</t>
  </si>
  <si>
    <t>группа  НП-2                       Тренер - преподаватель      Наумов С.Б.</t>
  </si>
  <si>
    <t>Вид спорта     Кикбоксинг                                                                                      Тренер - преподаватель      Бутовченко Максим Юрьевич                                группа НП-2</t>
  </si>
  <si>
    <t xml:space="preserve">Вид спорта    спорт ЛИН  (верховая езда)
Тренер-преподаватель   Валькова Ольга Евгеньевна  
группа ТЭ-4 ЛИН
</t>
  </si>
  <si>
    <t>Вид спорта    спорт ЛИН (дзюдо)                                                                                            Тренер-преподаватель  Костюченко Сергей Сергеевич
группа ТЭ-4 ЛИН</t>
  </si>
  <si>
    <t>группа НП-2 ЛИН                 Тренер-преподаватель   Валькова О.Е.</t>
  </si>
  <si>
    <t>группа НП-2 ЛИН                Тренер-преподаватель  Костюченко С.С.</t>
  </si>
  <si>
    <t>Вид спорта    спорт ЛИН (дзюдо)                                                                                            Тренер-преподаватель  Костюченко Ирина Евгеньевна
группа НП-1 ЛИН</t>
  </si>
  <si>
    <t>Вид спорта    спорт лиц с  ПОДА
тренер-преподаватель Валькова Ольга Евгеньевна
группа ТЭ-4</t>
  </si>
  <si>
    <t>ИТОГО ПО ВСЕМ ВИДАМ СПОРТА</t>
  </si>
  <si>
    <t>группа      ТЭ 2         Тренер - преподаватель     Михайлова В.В.</t>
  </si>
  <si>
    <t>группа      ТЭ-3       Тренер - преподаватель     Костюченко С.С.</t>
  </si>
  <si>
    <t>Вид спорта  стрельба из лука   
Тренер-преподаватель   Астахова Полина Валериевна              группа  НП-1</t>
  </si>
  <si>
    <t>группа ТЭ-2          Тренер-преподаватель Зубков Д.В.</t>
  </si>
  <si>
    <t>ВСЕГОу тренера</t>
  </si>
  <si>
    <t>по виду спорта</t>
  </si>
  <si>
    <t>Вид спорта     самбо                                                                                                 Тренер - преподаватель       Караев Шахрияр
группа НП-1</t>
  </si>
  <si>
    <t>группа НП 1     Тренер - преподаватель       Караев Ш.</t>
  </si>
  <si>
    <t>Вид спорта шахматы
Тренер - преподаватель Коцюрко Александр Николаевич                                группа ТЭ-1</t>
  </si>
  <si>
    <t>Вид спорта    спорт ЛИН (футбол)                                                                                            Тренер-преподаватель   Панченко Сергей Николаевич                                            группа НП 1</t>
  </si>
  <si>
    <t>Вид спорта    спорт ЛИН (футбол)                                                                                            Тренер-преподаватель   Панченко Сергей Николаевич                                            группа ТЭ 1</t>
  </si>
  <si>
    <t>Агапкина</t>
  </si>
  <si>
    <t>Георгиевна</t>
  </si>
  <si>
    <t>Грекин</t>
  </si>
  <si>
    <t>30.03..2007</t>
  </si>
  <si>
    <t>Пономарёв</t>
  </si>
  <si>
    <t>Копочевский</t>
  </si>
  <si>
    <t>Осипов</t>
  </si>
  <si>
    <t>Ломаченко</t>
  </si>
  <si>
    <t>Щавюк</t>
  </si>
  <si>
    <t>Николаенко</t>
  </si>
  <si>
    <t>Лавриненко</t>
  </si>
  <si>
    <t>Маляков</t>
  </si>
  <si>
    <t>Кожемяченко</t>
  </si>
  <si>
    <t>Каменева</t>
  </si>
  <si>
    <t>Кыр</t>
  </si>
  <si>
    <t>Айнур</t>
  </si>
  <si>
    <t>Джангизовна</t>
  </si>
  <si>
    <t>Мухамед-Эмин</t>
  </si>
  <si>
    <t>Дженгизович</t>
  </si>
  <si>
    <t>Стрелковский</t>
  </si>
  <si>
    <t>Есипенко</t>
  </si>
  <si>
    <t>Шовкун</t>
  </si>
  <si>
    <t xml:space="preserve">Мартиянов </t>
  </si>
  <si>
    <t>Зимбиль</t>
  </si>
  <si>
    <t xml:space="preserve">Резерв после внесения, получились лишние, не удаляем, т.к. не согласовано с тренерами, убирали последних в списке </t>
  </si>
  <si>
    <t>Винджигельскис</t>
  </si>
  <si>
    <t>Гаврилов</t>
  </si>
  <si>
    <t>Граков</t>
  </si>
  <si>
    <t>Шапенков</t>
  </si>
  <si>
    <t>Комиашня</t>
  </si>
  <si>
    <t>Эдуардовна</t>
  </si>
  <si>
    <t>Нарыжный</t>
  </si>
  <si>
    <t>Проскурня</t>
  </si>
  <si>
    <t>Путкарадзе</t>
  </si>
  <si>
    <t>Попова</t>
  </si>
  <si>
    <t>Сорокин</t>
  </si>
  <si>
    <t>Вид спорта  бокс                                                                                                     группа НП-1            Тренер-преподаватель Смотров Тимофей Михайлович</t>
  </si>
  <si>
    <t>Назар</t>
  </si>
  <si>
    <t>Ращупкин</t>
  </si>
  <si>
    <t>Гребенюк</t>
  </si>
  <si>
    <t>Мозговой</t>
  </si>
  <si>
    <t>Кошкина</t>
  </si>
  <si>
    <t>Даная</t>
  </si>
  <si>
    <t>Шариков</t>
  </si>
  <si>
    <t>Щербакова</t>
  </si>
  <si>
    <t>Милена</t>
  </si>
  <si>
    <t>Бунтова</t>
  </si>
  <si>
    <t>Наталья</t>
  </si>
  <si>
    <t>Деменцева</t>
  </si>
  <si>
    <t>Мирра</t>
  </si>
  <si>
    <t>Перегуда</t>
  </si>
  <si>
    <t>Родин</t>
  </si>
  <si>
    <t>Кошалковсий</t>
  </si>
  <si>
    <t>Александович</t>
  </si>
  <si>
    <t>Алымова</t>
  </si>
  <si>
    <t>Игорева</t>
  </si>
  <si>
    <t>Колесников</t>
  </si>
  <si>
    <t>Титова</t>
  </si>
  <si>
    <t>Халаев</t>
  </si>
  <si>
    <t>Демченко</t>
  </si>
  <si>
    <t>Шония</t>
  </si>
  <si>
    <t>Жидков</t>
  </si>
  <si>
    <t>Парменов</t>
  </si>
  <si>
    <t>Алия</t>
  </si>
  <si>
    <t>Гагаевна</t>
  </si>
  <si>
    <t>Филипп</t>
  </si>
  <si>
    <t xml:space="preserve"> Тумашенко</t>
  </si>
  <si>
    <t>Ульна</t>
  </si>
  <si>
    <t>Третьяков</t>
  </si>
  <si>
    <t>Седашов</t>
  </si>
  <si>
    <t>Аскаров</t>
  </si>
  <si>
    <t>Мельников</t>
  </si>
  <si>
    <t>Мышко</t>
  </si>
  <si>
    <t>Ринат</t>
  </si>
  <si>
    <t>Максиович</t>
  </si>
  <si>
    <t>Харламенков</t>
  </si>
  <si>
    <t xml:space="preserve">  </t>
  </si>
  <si>
    <t xml:space="preserve">Стасевич </t>
  </si>
  <si>
    <t>Вид спорта      Конный спорт                                       Тренер-преподаватель Турбина Александра Юрьевна                                                    НП 2 инкл</t>
  </si>
  <si>
    <t xml:space="preserve">Карзов </t>
  </si>
  <si>
    <t>Стрюков</t>
  </si>
  <si>
    <t>Белозер</t>
  </si>
  <si>
    <t>Авдалян</t>
  </si>
  <si>
    <t>Саргисович</t>
  </si>
  <si>
    <t>Бруселовский</t>
  </si>
  <si>
    <t>Бучнев</t>
  </si>
  <si>
    <t>Гуртовенко</t>
  </si>
  <si>
    <t>Кулечев</t>
  </si>
  <si>
    <t>Лавриенко</t>
  </si>
  <si>
    <t>Орлов</t>
  </si>
  <si>
    <t>Никитич</t>
  </si>
  <si>
    <t>Романов</t>
  </si>
  <si>
    <t>Борис</t>
  </si>
  <si>
    <t>Староверов</t>
  </si>
  <si>
    <t>Фомичева</t>
  </si>
  <si>
    <t>Бирюков</t>
  </si>
  <si>
    <t>Бычков</t>
  </si>
  <si>
    <t>Грабова</t>
  </si>
  <si>
    <t>Захаров</t>
  </si>
  <si>
    <t>Лазарев</t>
  </si>
  <si>
    <t>Мережаный</t>
  </si>
  <si>
    <t>Мухин</t>
  </si>
  <si>
    <t>Редько</t>
  </si>
  <si>
    <t>Савенко</t>
  </si>
  <si>
    <t>Аркадьевна</t>
  </si>
  <si>
    <t>Тригубко</t>
  </si>
  <si>
    <t>Щербенко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</si>
</sst>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9]General"/>
    <numFmt numFmtId="165" formatCode="[$-419]dd&quot;.&quot;mm&quot;.&quot;yyyy"/>
    <numFmt numFmtId="166" formatCode="dd\.mm\.yyyy"/>
    <numFmt numFmtId="167" formatCode="dd&quot;.&quot;mm&quot;.&quot;yyyy"/>
  </numFmts>
  <fonts count="35"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rgb="FFFF66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i/>
      <sz val="11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b/>
      <i/>
      <sz val="11"/>
      <color indexed="8"/>
      <name val="Times New Roman"/>
      <family val="1"/>
      <charset val="204"/>
    </font>
    <font>
      <b/>
      <i/>
      <sz val="11"/>
      <color indexed="8"/>
      <name val="Calibri"/>
      <family val="2"/>
      <scheme val="minor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0000"/>
      <name val="Times New Roman2"/>
      <charset val="204"/>
    </font>
    <font>
      <sz val="11"/>
      <color rgb="FF000000"/>
      <name val="Times New Roman1"/>
      <charset val="204"/>
    </font>
    <font>
      <b/>
      <sz val="11"/>
      <color rgb="FF000000"/>
      <name val="Times New Roman1"/>
      <charset val="204"/>
    </font>
    <font>
      <sz val="11"/>
      <color theme="9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indexed="8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none">
        <fgColor indexed="3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31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rgb="FFE6E0E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164" fontId="3" fillId="2" borderId="0"/>
    <xf numFmtId="0" fontId="11" fillId="2" borderId="0"/>
  </cellStyleXfs>
  <cellXfs count="57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3" borderId="0" xfId="0" applyFont="1" applyFill="1"/>
    <xf numFmtId="0" fontId="1" fillId="0" borderId="0" xfId="0" applyFont="1"/>
    <xf numFmtId="0" fontId="13" fillId="0" borderId="0" xfId="0" applyFont="1"/>
    <xf numFmtId="0" fontId="6" fillId="0" borderId="0" xfId="0" applyFont="1"/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2" fillId="2" borderId="0" xfId="0" applyFont="1" applyFill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top"/>
    </xf>
    <xf numFmtId="0" fontId="2" fillId="0" borderId="11" xfId="0" applyFont="1" applyBorder="1"/>
    <xf numFmtId="1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14" fontId="2" fillId="0" borderId="11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top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vertical="top"/>
    </xf>
    <xf numFmtId="0" fontId="2" fillId="0" borderId="11" xfId="0" applyFont="1" applyBorder="1" applyAlignment="1">
      <alignment vertical="top"/>
    </xf>
    <xf numFmtId="14" fontId="2" fillId="0" borderId="11" xfId="0" applyNumberFormat="1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14" fontId="2" fillId="3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/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left"/>
    </xf>
    <xf numFmtId="0" fontId="9" fillId="0" borderId="11" xfId="0" applyFont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/>
    </xf>
    <xf numFmtId="0" fontId="2" fillId="2" borderId="11" xfId="0" applyFont="1" applyFill="1" applyBorder="1" applyAlignment="1">
      <alignment horizontal="center" vertical="top"/>
    </xf>
    <xf numFmtId="14" fontId="2" fillId="2" borderId="11" xfId="0" applyNumberFormat="1" applyFont="1" applyFill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8" fillId="0" borderId="11" xfId="0" applyFont="1" applyBorder="1" applyAlignment="1">
      <alignment vertical="top"/>
    </xf>
    <xf numFmtId="0" fontId="2" fillId="0" borderId="11" xfId="0" applyFont="1" applyBorder="1" applyAlignment="1">
      <alignment horizontal="left" vertical="center"/>
    </xf>
    <xf numFmtId="14" fontId="7" fillId="0" borderId="11" xfId="0" applyNumberFormat="1" applyFont="1" applyBorder="1" applyAlignment="1">
      <alignment horizontal="center"/>
    </xf>
    <xf numFmtId="14" fontId="7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14" fontId="2" fillId="2" borderId="11" xfId="0" applyNumberFormat="1" applyFont="1" applyFill="1" applyBorder="1" applyAlignment="1">
      <alignment horizontal="center"/>
    </xf>
    <xf numFmtId="0" fontId="1" fillId="0" borderId="11" xfId="0" applyFont="1" applyBorder="1"/>
    <xf numFmtId="14" fontId="2" fillId="3" borderId="11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/>
    <xf numFmtId="0" fontId="2" fillId="2" borderId="11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6" borderId="11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vertical="top"/>
    </xf>
    <xf numFmtId="0" fontId="8" fillId="0" borderId="11" xfId="0" applyFont="1" applyBorder="1"/>
    <xf numFmtId="0" fontId="7" fillId="0" borderId="11" xfId="0" applyFont="1" applyBorder="1" applyAlignment="1">
      <alignment horizontal="left" vertical="top"/>
    </xf>
    <xf numFmtId="0" fontId="1" fillId="3" borderId="11" xfId="0" applyFont="1" applyFill="1" applyBorder="1" applyAlignment="1">
      <alignment vertical="top"/>
    </xf>
    <xf numFmtId="14" fontId="1" fillId="3" borderId="11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14" fontId="2" fillId="3" borderId="11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/>
    <xf numFmtId="14" fontId="2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top"/>
    </xf>
    <xf numFmtId="0" fontId="7" fillId="6" borderId="11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horizontal="center" vertical="top"/>
    </xf>
    <xf numFmtId="0" fontId="4" fillId="0" borderId="11" xfId="0" applyFont="1" applyBorder="1"/>
    <xf numFmtId="0" fontId="1" fillId="2" borderId="11" xfId="0" applyFont="1" applyFill="1" applyBorder="1"/>
    <xf numFmtId="14" fontId="1" fillId="2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6" borderId="11" xfId="0" applyFont="1" applyFill="1" applyBorder="1"/>
    <xf numFmtId="0" fontId="1" fillId="2" borderId="1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top"/>
    </xf>
    <xf numFmtId="0" fontId="2" fillId="0" borderId="11" xfId="0" applyFont="1" applyBorder="1" applyAlignment="1">
      <alignment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wrapText="1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 vertical="top"/>
    </xf>
    <xf numFmtId="0" fontId="14" fillId="2" borderId="11" xfId="0" applyFont="1" applyFill="1" applyBorder="1" applyAlignment="1">
      <alignment horizontal="center" vertical="top"/>
    </xf>
    <xf numFmtId="164" fontId="2" fillId="2" borderId="11" xfId="1" applyFont="1" applyBorder="1"/>
    <xf numFmtId="165" fontId="2" fillId="2" borderId="11" xfId="1" applyNumberFormat="1" applyFont="1" applyBorder="1" applyAlignment="1">
      <alignment horizontal="center" vertical="center"/>
    </xf>
    <xf numFmtId="0" fontId="14" fillId="2" borderId="11" xfId="0" applyFont="1" applyFill="1" applyBorder="1"/>
    <xf numFmtId="0" fontId="14" fillId="2" borderId="11" xfId="0" applyFont="1" applyFill="1" applyBorder="1" applyAlignment="1">
      <alignment wrapText="1"/>
    </xf>
    <xf numFmtId="164" fontId="2" fillId="2" borderId="11" xfId="1" applyFont="1" applyBorder="1" applyAlignment="1">
      <alignment horizontal="left"/>
    </xf>
    <xf numFmtId="14" fontId="19" fillId="0" borderId="11" xfId="0" applyNumberFormat="1" applyFont="1" applyBorder="1" applyAlignment="1">
      <alignment horizontal="center" vertical="center" wrapText="1"/>
    </xf>
    <xf numFmtId="164" fontId="2" fillId="3" borderId="11" xfId="1" applyFont="1" applyFill="1" applyBorder="1" applyAlignment="1">
      <alignment horizontal="left"/>
    </xf>
    <xf numFmtId="14" fontId="19" fillId="3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/>
    </xf>
    <xf numFmtId="0" fontId="1" fillId="3" borderId="11" xfId="0" applyFont="1" applyFill="1" applyBorder="1"/>
    <xf numFmtId="0" fontId="7" fillId="3" borderId="11" xfId="0" applyFont="1" applyFill="1" applyBorder="1" applyAlignment="1">
      <alignment vertical="top"/>
    </xf>
    <xf numFmtId="0" fontId="2" fillId="0" borderId="11" xfId="0" applyFont="1" applyBorder="1" applyAlignment="1">
      <alignment horizontal="left" vertical="center" wrapText="1"/>
    </xf>
    <xf numFmtId="0" fontId="1" fillId="3" borderId="0" xfId="0" applyFont="1" applyFill="1"/>
    <xf numFmtId="0" fontId="1" fillId="3" borderId="11" xfId="0" applyFont="1" applyFill="1" applyBorder="1" applyAlignment="1">
      <alignment wrapText="1"/>
    </xf>
    <xf numFmtId="164" fontId="2" fillId="6" borderId="11" xfId="1" applyFont="1" applyFill="1" applyBorder="1"/>
    <xf numFmtId="0" fontId="7" fillId="6" borderId="11" xfId="0" applyFont="1" applyFill="1" applyBorder="1" applyAlignment="1">
      <alignment horizontal="center"/>
    </xf>
    <xf numFmtId="165" fontId="2" fillId="6" borderId="11" xfId="1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7" borderId="11" xfId="0" applyFont="1" applyFill="1" applyBorder="1" applyAlignment="1">
      <alignment vertical="center"/>
    </xf>
    <xf numFmtId="14" fontId="7" fillId="0" borderId="11" xfId="0" applyNumberFormat="1" applyFont="1" applyBorder="1" applyAlignment="1">
      <alignment horizontal="center" vertical="center"/>
    </xf>
    <xf numFmtId="0" fontId="8" fillId="7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0" borderId="2" xfId="0" applyFont="1" applyBorder="1"/>
    <xf numFmtId="0" fontId="2" fillId="2" borderId="5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wrapText="1"/>
    </xf>
    <xf numFmtId="14" fontId="7" fillId="0" borderId="11" xfId="0" applyNumberFormat="1" applyFont="1" applyBorder="1" applyAlignment="1">
      <alignment horizontal="center" vertical="top" wrapText="1"/>
    </xf>
    <xf numFmtId="0" fontId="2" fillId="0" borderId="3" xfId="0" applyFont="1" applyBorder="1"/>
    <xf numFmtId="0" fontId="7" fillId="4" borderId="1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left" vertical="center" wrapText="1"/>
    </xf>
    <xf numFmtId="0" fontId="7" fillId="0" borderId="13" xfId="0" applyFont="1" applyBorder="1"/>
    <xf numFmtId="0" fontId="19" fillId="0" borderId="0" xfId="0" applyFont="1" applyAlignment="1">
      <alignment horizontal="left" vertical="center" wrapText="1"/>
    </xf>
    <xf numFmtId="166" fontId="19" fillId="0" borderId="0" xfId="0" applyNumberFormat="1" applyFont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1" fillId="2" borderId="9" xfId="0" applyFont="1" applyFill="1" applyBorder="1"/>
    <xf numFmtId="164" fontId="11" fillId="2" borderId="9" xfId="1" applyFont="1" applyBorder="1"/>
    <xf numFmtId="0" fontId="11" fillId="0" borderId="9" xfId="0" applyFont="1" applyBorder="1" applyAlignment="1">
      <alignment vertical="top"/>
    </xf>
    <xf numFmtId="167" fontId="11" fillId="0" borderId="9" xfId="0" applyNumberFormat="1" applyFont="1" applyBorder="1" applyAlignment="1">
      <alignment horizontal="center" vertical="center" wrapText="1"/>
    </xf>
    <xf numFmtId="0" fontId="11" fillId="2" borderId="11" xfId="0" applyFont="1" applyFill="1" applyBorder="1"/>
    <xf numFmtId="164" fontId="11" fillId="2" borderId="11" xfId="1" applyFont="1" applyBorder="1"/>
    <xf numFmtId="0" fontId="11" fillId="0" borderId="11" xfId="0" applyFont="1" applyBorder="1" applyAlignment="1">
      <alignment horizontal="left" vertical="center" wrapText="1"/>
    </xf>
    <xf numFmtId="167" fontId="11" fillId="0" borderId="11" xfId="0" applyNumberFormat="1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0" fontId="1" fillId="0" borderId="11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wrapText="1"/>
    </xf>
    <xf numFmtId="0" fontId="7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3" borderId="11" xfId="0" applyFont="1" applyFill="1" applyBorder="1"/>
    <xf numFmtId="0" fontId="9" fillId="0" borderId="11" xfId="0" applyFont="1" applyBorder="1" applyAlignment="1">
      <alignment vertical="top"/>
    </xf>
    <xf numFmtId="0" fontId="2" fillId="0" borderId="11" xfId="0" applyFont="1" applyBorder="1" applyAlignment="1">
      <alignment horizontal="left"/>
    </xf>
    <xf numFmtId="14" fontId="2" fillId="0" borderId="11" xfId="0" applyNumberFormat="1" applyFont="1" applyBorder="1" applyAlignment="1" applyProtection="1">
      <alignment wrapText="1"/>
      <protection locked="0"/>
    </xf>
    <xf numFmtId="14" fontId="2" fillId="0" borderId="11" xfId="0" applyNumberFormat="1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166" fontId="2" fillId="0" borderId="10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 vertical="center" wrapText="1"/>
    </xf>
    <xf numFmtId="14" fontId="2" fillId="10" borderId="11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/>
    </xf>
    <xf numFmtId="14" fontId="7" fillId="3" borderId="11" xfId="0" applyNumberFormat="1" applyFont="1" applyFill="1" applyBorder="1" applyAlignment="1">
      <alignment horizontal="center"/>
    </xf>
    <xf numFmtId="14" fontId="2" fillId="0" borderId="11" xfId="0" applyNumberFormat="1" applyFont="1" applyBorder="1" applyAlignment="1">
      <alignment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14" fontId="2" fillId="10" borderId="11" xfId="0" applyNumberFormat="1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14" fontId="2" fillId="0" borderId="11" xfId="0" applyNumberFormat="1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14" fontId="2" fillId="3" borderId="1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2" fillId="2" borderId="9" xfId="0" applyFont="1" applyFill="1" applyBorder="1"/>
    <xf numFmtId="0" fontId="2" fillId="6" borderId="11" xfId="0" applyFont="1" applyFill="1" applyBorder="1" applyAlignment="1">
      <alignment horizontal="center" vertical="center"/>
    </xf>
    <xf numFmtId="14" fontId="2" fillId="6" borderId="11" xfId="0" applyNumberFormat="1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vertical="top" wrapText="1"/>
    </xf>
    <xf numFmtId="14" fontId="2" fillId="3" borderId="11" xfId="0" applyNumberFormat="1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vertical="top" wrapText="1"/>
    </xf>
    <xf numFmtId="0" fontId="7" fillId="4" borderId="11" xfId="0" applyFont="1" applyFill="1" applyBorder="1" applyAlignment="1">
      <alignment vertical="top"/>
    </xf>
    <xf numFmtId="0" fontId="10" fillId="11" borderId="11" xfId="0" applyFont="1" applyFill="1" applyBorder="1" applyAlignment="1">
      <alignment horizontal="center" vertical="top" wrapText="1"/>
    </xf>
    <xf numFmtId="167" fontId="11" fillId="0" borderId="11" xfId="0" applyNumberFormat="1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top"/>
    </xf>
    <xf numFmtId="0" fontId="11" fillId="0" borderId="11" xfId="0" applyFont="1" applyBorder="1" applyAlignment="1">
      <alignment vertical="center" wrapText="1"/>
    </xf>
    <xf numFmtId="0" fontId="2" fillId="11" borderId="11" xfId="0" applyFont="1" applyFill="1" applyBorder="1" applyAlignment="1">
      <alignment horizontal="center" vertical="top"/>
    </xf>
    <xf numFmtId="0" fontId="11" fillId="0" borderId="9" xfId="0" applyFont="1" applyBorder="1"/>
    <xf numFmtId="0" fontId="11" fillId="0" borderId="11" xfId="0" applyFont="1" applyBorder="1" applyAlignment="1">
      <alignment vertical="top"/>
    </xf>
    <xf numFmtId="167" fontId="11" fillId="2" borderId="11" xfId="0" applyNumberFormat="1" applyFont="1" applyFill="1" applyBorder="1" applyAlignment="1">
      <alignment horizontal="center"/>
    </xf>
    <xf numFmtId="167" fontId="11" fillId="0" borderId="11" xfId="0" applyNumberFormat="1" applyFont="1" applyBorder="1" applyAlignment="1">
      <alignment horizontal="center"/>
    </xf>
    <xf numFmtId="0" fontId="9" fillId="2" borderId="11" xfId="0" applyFont="1" applyFill="1" applyBorder="1"/>
    <xf numFmtId="49" fontId="7" fillId="0" borderId="11" xfId="0" applyNumberFormat="1" applyFont="1" applyBorder="1"/>
    <xf numFmtId="49" fontId="2" fillId="0" borderId="11" xfId="0" applyNumberFormat="1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49" fontId="7" fillId="3" borderId="11" xfId="0" applyNumberFormat="1" applyFont="1" applyFill="1" applyBorder="1"/>
    <xf numFmtId="14" fontId="7" fillId="3" borderId="11" xfId="0" applyNumberFormat="1" applyFont="1" applyFill="1" applyBorder="1"/>
    <xf numFmtId="0" fontId="9" fillId="2" borderId="11" xfId="0" applyFont="1" applyFill="1" applyBorder="1" applyAlignment="1">
      <alignment wrapText="1"/>
    </xf>
    <xf numFmtId="0" fontId="1" fillId="2" borderId="11" xfId="0" applyFont="1" applyFill="1" applyBorder="1" applyAlignment="1">
      <alignment horizontal="left" vertical="center" wrapText="1"/>
    </xf>
    <xf numFmtId="14" fontId="2" fillId="0" borderId="1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2" borderId="11" xfId="0" applyFont="1" applyFill="1" applyBorder="1"/>
    <xf numFmtId="0" fontId="1" fillId="0" borderId="11" xfId="0" applyFont="1" applyBorder="1" applyAlignment="1">
      <alignment wrapText="1"/>
    </xf>
    <xf numFmtId="0" fontId="0" fillId="0" borderId="11" xfId="0" applyBorder="1"/>
    <xf numFmtId="0" fontId="14" fillId="6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11" fillId="0" borderId="11" xfId="0" applyFont="1" applyBorder="1" applyAlignment="1">
      <alignment vertical="center"/>
    </xf>
    <xf numFmtId="0" fontId="7" fillId="0" borderId="12" xfId="0" applyFont="1" applyBorder="1" applyAlignment="1">
      <alignment vertical="top"/>
    </xf>
    <xf numFmtId="0" fontId="7" fillId="0" borderId="12" xfId="0" applyFont="1" applyBorder="1" applyAlignment="1">
      <alignment horizontal="center" vertical="top"/>
    </xf>
    <xf numFmtId="0" fontId="7" fillId="7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14" fontId="2" fillId="3" borderId="1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1" fillId="4" borderId="11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1" fillId="5" borderId="11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5" borderId="11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vertical="top" wrapText="1"/>
    </xf>
    <xf numFmtId="0" fontId="21" fillId="4" borderId="11" xfId="0" applyFont="1" applyFill="1" applyBorder="1" applyAlignment="1">
      <alignment horizontal="center" vertical="top"/>
    </xf>
    <xf numFmtId="0" fontId="27" fillId="2" borderId="8" xfId="0" applyFont="1" applyFill="1" applyBorder="1" applyAlignment="1">
      <alignment horizontal="center" vertical="top"/>
    </xf>
    <xf numFmtId="0" fontId="27" fillId="2" borderId="9" xfId="0" applyFont="1" applyFill="1" applyBorder="1" applyAlignment="1">
      <alignment horizontal="center" vertical="top"/>
    </xf>
    <xf numFmtId="0" fontId="28" fillId="2" borderId="14" xfId="0" applyFont="1" applyFill="1" applyBorder="1"/>
    <xf numFmtId="164" fontId="28" fillId="2" borderId="14" xfId="1" applyFont="1" applyBorder="1"/>
    <xf numFmtId="0" fontId="27" fillId="2" borderId="11" xfId="0" applyFont="1" applyFill="1" applyBorder="1" applyAlignment="1">
      <alignment horizontal="center" vertical="top"/>
    </xf>
    <xf numFmtId="167" fontId="2" fillId="0" borderId="11" xfId="0" applyNumberFormat="1" applyFont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top"/>
    </xf>
    <xf numFmtId="0" fontId="2" fillId="2" borderId="14" xfId="0" applyFont="1" applyFill="1" applyBorder="1"/>
    <xf numFmtId="0" fontId="2" fillId="0" borderId="12" xfId="0" applyFont="1" applyBorder="1" applyAlignment="1">
      <alignment horizontal="center" vertical="top"/>
    </xf>
    <xf numFmtId="167" fontId="2" fillId="0" borderId="14" xfId="0" applyNumberFormat="1" applyFont="1" applyBorder="1" applyAlignment="1">
      <alignment horizontal="center" vertical="center" wrapText="1"/>
    </xf>
    <xf numFmtId="164" fontId="2" fillId="2" borderId="9" xfId="1" applyFont="1" applyBorder="1"/>
    <xf numFmtId="167" fontId="2" fillId="0" borderId="9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/>
    <xf numFmtId="0" fontId="2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vertical="top"/>
    </xf>
    <xf numFmtId="0" fontId="28" fillId="2" borderId="11" xfId="0" applyFont="1" applyFill="1" applyBorder="1"/>
    <xf numFmtId="164" fontId="28" fillId="2" borderId="11" xfId="1" applyFont="1" applyBorder="1"/>
    <xf numFmtId="0" fontId="28" fillId="0" borderId="11" xfId="0" applyFont="1" applyBorder="1" applyAlignment="1">
      <alignment horizontal="left" vertical="center" wrapText="1"/>
    </xf>
    <xf numFmtId="167" fontId="28" fillId="0" borderId="11" xfId="0" applyNumberFormat="1" applyFont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top"/>
    </xf>
    <xf numFmtId="167" fontId="11" fillId="0" borderId="14" xfId="0" applyNumberFormat="1" applyFont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top"/>
    </xf>
    <xf numFmtId="0" fontId="28" fillId="2" borderId="11" xfId="0" applyFont="1" applyFill="1" applyBorder="1" applyAlignment="1">
      <alignment horizontal="center" vertical="top"/>
    </xf>
    <xf numFmtId="0" fontId="29" fillId="2" borderId="16" xfId="0" applyFont="1" applyFill="1" applyBorder="1" applyAlignment="1">
      <alignment horizontal="center" vertical="top"/>
    </xf>
    <xf numFmtId="0" fontId="29" fillId="2" borderId="16" xfId="0" applyFont="1" applyFill="1" applyBorder="1"/>
    <xf numFmtId="0" fontId="28" fillId="2" borderId="16" xfId="0" applyFont="1" applyFill="1" applyBorder="1"/>
    <xf numFmtId="0" fontId="28" fillId="2" borderId="16" xfId="0" applyFont="1" applyFill="1" applyBorder="1" applyAlignment="1">
      <alignment horizontal="center"/>
    </xf>
    <xf numFmtId="167" fontId="28" fillId="2" borderId="16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166" fontId="2" fillId="6" borderId="1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7" fillId="12" borderId="11" xfId="0" applyFont="1" applyFill="1" applyBorder="1" applyAlignment="1">
      <alignment horizontal="center" vertical="top"/>
    </xf>
    <xf numFmtId="0" fontId="2" fillId="13" borderId="11" xfId="0" applyFont="1" applyFill="1" applyBorder="1" applyAlignment="1">
      <alignment wrapText="1"/>
    </xf>
    <xf numFmtId="0" fontId="1" fillId="13" borderId="11" xfId="0" applyFont="1" applyFill="1" applyBorder="1" applyAlignment="1">
      <alignment wrapText="1"/>
    </xf>
    <xf numFmtId="0" fontId="2" fillId="13" borderId="11" xfId="0" applyFont="1" applyFill="1" applyBorder="1"/>
    <xf numFmtId="0" fontId="2" fillId="13" borderId="11" xfId="0" applyFont="1" applyFill="1" applyBorder="1" applyAlignment="1">
      <alignment vertical="top"/>
    </xf>
    <xf numFmtId="0" fontId="1" fillId="13" borderId="11" xfId="0" applyFont="1" applyFill="1" applyBorder="1" applyAlignment="1">
      <alignment vertical="top"/>
    </xf>
    <xf numFmtId="14" fontId="2" fillId="3" borderId="11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0" fontId="9" fillId="3" borderId="11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left" vertical="top"/>
    </xf>
    <xf numFmtId="0" fontId="7" fillId="12" borderId="11" xfId="0" applyFont="1" applyFill="1" applyBorder="1"/>
    <xf numFmtId="14" fontId="2" fillId="3" borderId="3" xfId="0" applyNumberFormat="1" applyFont="1" applyFill="1" applyBorder="1" applyAlignment="1">
      <alignment horizontal="center" vertical="top"/>
    </xf>
    <xf numFmtId="0" fontId="2" fillId="3" borderId="3" xfId="0" applyFont="1" applyFill="1" applyBorder="1"/>
    <xf numFmtId="0" fontId="2" fillId="0" borderId="12" xfId="0" applyFont="1" applyBorder="1"/>
    <xf numFmtId="14" fontId="2" fillId="0" borderId="12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vertical="top" wrapText="1"/>
    </xf>
    <xf numFmtId="14" fontId="2" fillId="3" borderId="12" xfId="0" applyNumberFormat="1" applyFont="1" applyFill="1" applyBorder="1" applyAlignment="1">
      <alignment horizontal="center" vertical="top" wrapText="1"/>
    </xf>
    <xf numFmtId="0" fontId="7" fillId="12" borderId="11" xfId="0" applyFont="1" applyFill="1" applyBorder="1" applyAlignment="1">
      <alignment horizontal="center"/>
    </xf>
    <xf numFmtId="166" fontId="2" fillId="12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6" fontId="7" fillId="0" borderId="11" xfId="0" applyNumberFormat="1" applyFont="1" applyBorder="1" applyAlignment="1">
      <alignment horizontal="center"/>
    </xf>
    <xf numFmtId="0" fontId="7" fillId="2" borderId="11" xfId="1" applyNumberFormat="1" applyFont="1" applyBorder="1"/>
    <xf numFmtId="0" fontId="7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top"/>
    </xf>
    <xf numFmtId="166" fontId="7" fillId="2" borderId="17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top"/>
    </xf>
    <xf numFmtId="0" fontId="7" fillId="2" borderId="18" xfId="0" applyFont="1" applyFill="1" applyBorder="1" applyAlignment="1">
      <alignment wrapText="1"/>
    </xf>
    <xf numFmtId="0" fontId="18" fillId="0" borderId="11" xfId="0" applyFont="1" applyBorder="1" applyAlignment="1">
      <alignment horizontal="center" vertical="top"/>
    </xf>
    <xf numFmtId="0" fontId="11" fillId="2" borderId="11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11" xfId="0" applyFont="1" applyFill="1" applyBorder="1"/>
    <xf numFmtId="0" fontId="28" fillId="2" borderId="16" xfId="0" applyFont="1" applyFill="1" applyBorder="1" applyAlignment="1">
      <alignment horizontal="center" vertical="top"/>
    </xf>
    <xf numFmtId="164" fontId="28" fillId="2" borderId="16" xfId="1" applyFont="1" applyBorder="1"/>
    <xf numFmtId="167" fontId="28" fillId="0" borderId="16" xfId="0" applyNumberFormat="1" applyFont="1" applyBorder="1" applyAlignment="1">
      <alignment horizontal="center" vertical="center" wrapText="1"/>
    </xf>
    <xf numFmtId="0" fontId="11" fillId="2" borderId="6" xfId="0" applyFont="1" applyFill="1" applyBorder="1"/>
    <xf numFmtId="14" fontId="1" fillId="0" borderId="11" xfId="0" applyNumberFormat="1" applyFont="1" applyFill="1" applyBorder="1" applyAlignment="1">
      <alignment horizontal="center" vertical="top"/>
    </xf>
    <xf numFmtId="14" fontId="1" fillId="0" borderId="11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14" fontId="1" fillId="0" borderId="11" xfId="0" applyNumberFormat="1" applyFont="1" applyBorder="1" applyAlignment="1">
      <alignment horizontal="center" vertical="top"/>
    </xf>
    <xf numFmtId="0" fontId="7" fillId="5" borderId="11" xfId="0" applyFont="1" applyFill="1" applyBorder="1" applyAlignment="1">
      <alignment horizontal="center" vertical="top"/>
    </xf>
    <xf numFmtId="0" fontId="10" fillId="5" borderId="1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6" borderId="0" xfId="0" applyFont="1" applyFill="1"/>
    <xf numFmtId="0" fontId="7" fillId="18" borderId="0" xfId="0" applyFont="1" applyFill="1"/>
    <xf numFmtId="0" fontId="7" fillId="0" borderId="11" xfId="0" applyFont="1" applyFill="1" applyBorder="1" applyAlignment="1">
      <alignment horizontal="center" vertical="top"/>
    </xf>
    <xf numFmtId="0" fontId="10" fillId="5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9" fillId="0" borderId="11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center" vertical="top"/>
    </xf>
    <xf numFmtId="14" fontId="2" fillId="12" borderId="11" xfId="0" applyNumberFormat="1" applyFont="1" applyFill="1" applyBorder="1" applyAlignment="1">
      <alignment horizontal="center" vertical="center" wrapText="1"/>
    </xf>
    <xf numFmtId="49" fontId="2" fillId="12" borderId="1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2" fillId="2" borderId="11" xfId="0" applyFont="1" applyFill="1" applyBorder="1" applyAlignment="1">
      <alignment vertical="center"/>
    </xf>
    <xf numFmtId="166" fontId="7" fillId="0" borderId="11" xfId="0" applyNumberFormat="1" applyFont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/>
    </xf>
    <xf numFmtId="166" fontId="7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top"/>
    </xf>
    <xf numFmtId="0" fontId="11" fillId="16" borderId="11" xfId="0" applyFont="1" applyFill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166" fontId="11" fillId="0" borderId="11" xfId="0" applyNumberFormat="1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wrapText="1"/>
    </xf>
    <xf numFmtId="166" fontId="11" fillId="0" borderId="11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33" fillId="0" borderId="11" xfId="0" applyFont="1" applyBorder="1"/>
    <xf numFmtId="166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8" fillId="6" borderId="11" xfId="0" applyFont="1" applyFill="1" applyBorder="1" applyAlignment="1">
      <alignment horizontal="center" vertical="center"/>
    </xf>
    <xf numFmtId="0" fontId="8" fillId="2" borderId="11" xfId="0" applyFont="1" applyFill="1" applyBorder="1"/>
    <xf numFmtId="0" fontId="7" fillId="14" borderId="11" xfId="0" applyFont="1" applyFill="1" applyBorder="1" applyAlignment="1">
      <alignment horizontal="center" vertical="top"/>
    </xf>
    <xf numFmtId="166" fontId="7" fillId="2" borderId="11" xfId="0" applyNumberFormat="1" applyFont="1" applyFill="1" applyBorder="1" applyAlignment="1">
      <alignment horizontal="center" vertical="top"/>
    </xf>
    <xf numFmtId="0" fontId="7" fillId="15" borderId="11" xfId="0" applyFont="1" applyFill="1" applyBorder="1" applyAlignment="1">
      <alignment horizontal="center" vertical="top"/>
    </xf>
    <xf numFmtId="0" fontId="10" fillId="15" borderId="11" xfId="0" applyFont="1" applyFill="1" applyBorder="1" applyAlignment="1">
      <alignment horizontal="center" vertical="top" wrapText="1"/>
    </xf>
    <xf numFmtId="0" fontId="7" fillId="0" borderId="0" xfId="0" applyFont="1" applyBorder="1"/>
    <xf numFmtId="0" fontId="31" fillId="2" borderId="11" xfId="0" applyFont="1" applyFill="1" applyBorder="1" applyAlignment="1">
      <alignment vertical="top"/>
    </xf>
    <xf numFmtId="0" fontId="31" fillId="2" borderId="11" xfId="0" applyFont="1" applyFill="1" applyBorder="1" applyAlignment="1">
      <alignment horizontal="left" vertical="top"/>
    </xf>
    <xf numFmtId="0" fontId="31" fillId="2" borderId="11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vertical="top"/>
    </xf>
    <xf numFmtId="0" fontId="11" fillId="6" borderId="11" xfId="0" applyFont="1" applyFill="1" applyBorder="1" applyAlignment="1">
      <alignment horizontal="center" vertical="top"/>
    </xf>
    <xf numFmtId="0" fontId="7" fillId="2" borderId="0" xfId="0" applyFont="1" applyFill="1" applyBorder="1"/>
    <xf numFmtId="0" fontId="4" fillId="0" borderId="0" xfId="0" applyFont="1" applyBorder="1"/>
    <xf numFmtId="0" fontId="18" fillId="0" borderId="11" xfId="0" applyFont="1" applyBorder="1" applyAlignment="1">
      <alignment horizontal="left"/>
    </xf>
    <xf numFmtId="0" fontId="7" fillId="0" borderId="11" xfId="0" applyFont="1" applyFill="1" applyBorder="1" applyAlignment="1">
      <alignment vertical="top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2" fillId="0" borderId="0" xfId="0" applyFont="1" applyBorder="1"/>
    <xf numFmtId="0" fontId="12" fillId="2" borderId="0" xfId="0" applyFont="1" applyFill="1" applyBorder="1"/>
    <xf numFmtId="0" fontId="4" fillId="2" borderId="0" xfId="0" applyFont="1" applyFill="1" applyBorder="1"/>
    <xf numFmtId="0" fontId="8" fillId="6" borderId="11" xfId="0" applyFont="1" applyFill="1" applyBorder="1"/>
    <xf numFmtId="164" fontId="2" fillId="0" borderId="11" xfId="0" applyNumberFormat="1" applyFont="1" applyBorder="1"/>
    <xf numFmtId="165" fontId="2" fillId="0" borderId="11" xfId="0" applyNumberFormat="1" applyFont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0" fontId="13" fillId="0" borderId="0" xfId="0" applyFont="1" applyBorder="1"/>
    <xf numFmtId="0" fontId="6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30" fillId="4" borderId="11" xfId="0" applyFont="1" applyFill="1" applyBorder="1" applyAlignment="1">
      <alignment horizontal="center" vertical="top"/>
    </xf>
    <xf numFmtId="0" fontId="11" fillId="19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top"/>
    </xf>
    <xf numFmtId="0" fontId="11" fillId="0" borderId="11" xfId="0" applyFont="1" applyFill="1" applyBorder="1"/>
    <xf numFmtId="164" fontId="11" fillId="0" borderId="11" xfId="1" applyFont="1" applyFill="1" applyBorder="1"/>
    <xf numFmtId="0" fontId="11" fillId="0" borderId="11" xfId="0" applyFont="1" applyFill="1" applyBorder="1" applyAlignment="1">
      <alignment vertical="top"/>
    </xf>
    <xf numFmtId="167" fontId="11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/>
    <xf numFmtId="167" fontId="11" fillId="0" borderId="11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vertical="top"/>
    </xf>
    <xf numFmtId="167" fontId="11" fillId="2" borderId="11" xfId="0" applyNumberFormat="1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top"/>
    </xf>
    <xf numFmtId="0" fontId="11" fillId="9" borderId="11" xfId="0" applyFont="1" applyFill="1" applyBorder="1" applyAlignment="1">
      <alignment wrapText="1"/>
    </xf>
    <xf numFmtId="0" fontId="11" fillId="9" borderId="11" xfId="0" applyFont="1" applyFill="1" applyBorder="1" applyAlignment="1">
      <alignment horizontal="center"/>
    </xf>
    <xf numFmtId="167" fontId="2" fillId="2" borderId="11" xfId="0" applyNumberFormat="1" applyFont="1" applyFill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6" fontId="7" fillId="2" borderId="11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Border="1"/>
    <xf numFmtId="167" fontId="11" fillId="0" borderId="11" xfId="0" applyNumberFormat="1" applyFont="1" applyBorder="1" applyAlignment="1">
      <alignment horizontal="center" vertical="center"/>
    </xf>
    <xf numFmtId="0" fontId="7" fillId="2" borderId="11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166" fontId="7" fillId="6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7" fillId="2" borderId="11" xfId="0" applyFont="1" applyFill="1" applyBorder="1" applyAlignment="1">
      <alignment vertical="center" wrapText="1"/>
    </xf>
    <xf numFmtId="0" fontId="29" fillId="2" borderId="11" xfId="0" applyFont="1" applyFill="1" applyBorder="1" applyAlignment="1">
      <alignment horizontal="center" vertical="top"/>
    </xf>
    <xf numFmtId="0" fontId="29" fillId="2" borderId="11" xfId="0" applyFont="1" applyFill="1" applyBorder="1"/>
    <xf numFmtId="0" fontId="28" fillId="2" borderId="11" xfId="0" applyFont="1" applyFill="1" applyBorder="1" applyAlignment="1">
      <alignment horizontal="center"/>
    </xf>
    <xf numFmtId="167" fontId="28" fillId="2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top"/>
    </xf>
    <xf numFmtId="0" fontId="11" fillId="2" borderId="11" xfId="0" applyFont="1" applyFill="1" applyBorder="1" applyAlignment="1">
      <alignment wrapText="1"/>
    </xf>
    <xf numFmtId="0" fontId="18" fillId="2" borderId="11" xfId="0" applyFont="1" applyFill="1" applyBorder="1" applyAlignment="1">
      <alignment wrapText="1"/>
    </xf>
    <xf numFmtId="0" fontId="11" fillId="17" borderId="11" xfId="0" applyFont="1" applyFill="1" applyBorder="1"/>
    <xf numFmtId="164" fontId="11" fillId="17" borderId="11" xfId="1" applyFont="1" applyFill="1" applyBorder="1"/>
    <xf numFmtId="0" fontId="11" fillId="17" borderId="11" xfId="0" applyFont="1" applyFill="1" applyBorder="1" applyAlignment="1">
      <alignment vertical="top"/>
    </xf>
    <xf numFmtId="167" fontId="11" fillId="17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left"/>
    </xf>
    <xf numFmtId="14" fontId="2" fillId="0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top"/>
    </xf>
    <xf numFmtId="14" fontId="2" fillId="0" borderId="11" xfId="0" applyNumberFormat="1" applyFont="1" applyFill="1" applyBorder="1" applyAlignment="1">
      <alignment horizontal="center" vertical="top"/>
    </xf>
    <xf numFmtId="0" fontId="2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wrapText="1"/>
    </xf>
    <xf numFmtId="14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/>
    <xf numFmtId="14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top"/>
    </xf>
    <xf numFmtId="0" fontId="7" fillId="0" borderId="11" xfId="0" applyFont="1" applyFill="1" applyBorder="1"/>
    <xf numFmtId="164" fontId="2" fillId="0" borderId="11" xfId="1" applyFont="1" applyFill="1" applyBorder="1"/>
    <xf numFmtId="0" fontId="1" fillId="0" borderId="11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 applyBorder="1"/>
    <xf numFmtId="0" fontId="7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8" fillId="0" borderId="11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horizontal="center"/>
    </xf>
    <xf numFmtId="0" fontId="8" fillId="0" borderId="11" xfId="0" applyFont="1" applyFill="1" applyBorder="1"/>
    <xf numFmtId="0" fontId="2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Fill="1"/>
    <xf numFmtId="0" fontId="8" fillId="6" borderId="0" xfId="0" applyFont="1" applyFill="1" applyAlignment="1">
      <alignment horizontal="center" vertical="top"/>
    </xf>
    <xf numFmtId="0" fontId="8" fillId="6" borderId="0" xfId="0" applyFont="1" applyFill="1" applyAlignment="1">
      <alignment vertical="top"/>
    </xf>
    <xf numFmtId="0" fontId="8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top" wrapText="1"/>
    </xf>
    <xf numFmtId="14" fontId="7" fillId="2" borderId="11" xfId="0" applyNumberFormat="1" applyFont="1" applyFill="1" applyBorder="1" applyAlignment="1">
      <alignment horizontal="center" vertical="top" wrapText="1"/>
    </xf>
    <xf numFmtId="0" fontId="28" fillId="2" borderId="20" xfId="0" applyFont="1" applyFill="1" applyBorder="1" applyAlignment="1">
      <alignment horizontal="center" vertical="top"/>
    </xf>
    <xf numFmtId="167" fontId="28" fillId="0" borderId="14" xfId="0" applyNumberFormat="1" applyFont="1" applyBorder="1" applyAlignment="1">
      <alignment horizontal="center" vertical="center" wrapText="1"/>
    </xf>
    <xf numFmtId="14" fontId="2" fillId="0" borderId="11" xfId="0" applyNumberFormat="1" applyFont="1" applyFill="1" applyBorder="1"/>
    <xf numFmtId="0" fontId="7" fillId="0" borderId="11" xfId="0" applyFont="1" applyFill="1" applyBorder="1" applyAlignment="1">
      <alignment horizontal="right" vertical="top"/>
    </xf>
    <xf numFmtId="14" fontId="2" fillId="0" borderId="11" xfId="0" applyNumberFormat="1" applyFont="1" applyFill="1" applyBorder="1" applyAlignment="1">
      <alignment vertical="top"/>
    </xf>
    <xf numFmtId="14" fontId="0" fillId="0" borderId="11" xfId="0" applyNumberFormat="1" applyFill="1" applyBorder="1"/>
    <xf numFmtId="0" fontId="2" fillId="0" borderId="11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 vertical="top"/>
    </xf>
    <xf numFmtId="14" fontId="7" fillId="0" borderId="11" xfId="0" applyNumberFormat="1" applyFont="1" applyFill="1" applyBorder="1"/>
    <xf numFmtId="14" fontId="6" fillId="0" borderId="11" xfId="0" applyNumberFormat="1" applyFont="1" applyFill="1" applyBorder="1"/>
    <xf numFmtId="14" fontId="0" fillId="0" borderId="0" xfId="0" applyNumberFormat="1" applyFill="1" applyBorder="1"/>
    <xf numFmtId="0" fontId="0" fillId="2" borderId="0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8" fillId="6" borderId="11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top"/>
    </xf>
    <xf numFmtId="0" fontId="10" fillId="4" borderId="11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horizontal="center" vertical="top"/>
    </xf>
    <xf numFmtId="0" fontId="23" fillId="4" borderId="4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left" vertical="top" wrapText="1"/>
    </xf>
    <xf numFmtId="0" fontId="23" fillId="4" borderId="5" xfId="0" applyFont="1" applyFill="1" applyBorder="1" applyAlignment="1">
      <alignment horizontal="left" vertical="top" wrapText="1"/>
    </xf>
    <xf numFmtId="0" fontId="7" fillId="18" borderId="13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10" fillId="4" borderId="11" xfId="0" applyFont="1" applyFill="1" applyBorder="1" applyAlignment="1">
      <alignment horizontal="left" wrapText="1"/>
    </xf>
    <xf numFmtId="0" fontId="8" fillId="6" borderId="11" xfId="0" applyFont="1" applyFill="1" applyBorder="1" applyAlignment="1">
      <alignment horizontal="center" vertical="center"/>
    </xf>
    <xf numFmtId="0" fontId="20" fillId="16" borderId="11" xfId="0" applyFont="1" applyFill="1" applyBorder="1" applyAlignment="1">
      <alignment horizontal="left" vertical="top" wrapText="1"/>
    </xf>
    <xf numFmtId="0" fontId="10" fillId="14" borderId="11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26" fillId="4" borderId="1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top"/>
    </xf>
    <xf numFmtId="0" fontId="9" fillId="6" borderId="11" xfId="0" applyFont="1" applyFill="1" applyBorder="1" applyAlignment="1">
      <alignment horizontal="center" vertical="top"/>
    </xf>
    <xf numFmtId="0" fontId="2" fillId="6" borderId="11" xfId="0" applyFont="1" applyFill="1" applyBorder="1" applyAlignment="1">
      <alignment horizontal="center" vertical="top"/>
    </xf>
    <xf numFmtId="0" fontId="8" fillId="6" borderId="11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horizontal="center" vertical="top"/>
    </xf>
    <xf numFmtId="0" fontId="20" fillId="19" borderId="1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9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11" fillId="9" borderId="11" xfId="0" applyFont="1" applyFill="1" applyBorder="1" applyAlignment="1">
      <alignment horizontal="center" vertical="top"/>
    </xf>
    <xf numFmtId="0" fontId="9" fillId="6" borderId="5" xfId="0" applyFont="1" applyFill="1" applyBorder="1" applyAlignment="1">
      <alignment horizontal="center" vertical="top"/>
    </xf>
    <xf numFmtId="0" fontId="9" fillId="6" borderId="4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10" fillId="0" borderId="11" xfId="0" applyFont="1" applyFill="1" applyBorder="1" applyAlignment="1">
      <alignment horizontal="center" vertical="top" wrapText="1"/>
    </xf>
    <xf numFmtId="0" fontId="2" fillId="0" borderId="2" xfId="0" applyFont="1" applyBorder="1"/>
    <xf numFmtId="0" fontId="18" fillId="0" borderId="12" xfId="0" applyFont="1" applyBorder="1"/>
    <xf numFmtId="0" fontId="11" fillId="0" borderId="12" xfId="0" applyFont="1" applyBorder="1"/>
    <xf numFmtId="167" fontId="11" fillId="9" borderId="5" xfId="0" applyNumberFormat="1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91"/>
  <sheetViews>
    <sheetView topLeftCell="A37" zoomScale="110" zoomScaleNormal="110" workbookViewId="0">
      <selection activeCell="H4" sqref="H4"/>
    </sheetView>
  </sheetViews>
  <sheetFormatPr defaultRowHeight="14.4"/>
  <cols>
    <col min="1" max="1" width="8.109375" style="7" customWidth="1"/>
    <col min="2" max="2" width="16.5546875" style="4" customWidth="1" collapsed="1"/>
    <col min="3" max="3" width="15" style="4" customWidth="1" collapsed="1"/>
    <col min="4" max="4" width="15.6640625" style="4" customWidth="1" collapsed="1"/>
    <col min="5" max="5" width="7.44140625" style="4" customWidth="1" collapsed="1"/>
    <col min="6" max="6" width="17" style="4" customWidth="1" collapsed="1"/>
    <col min="7" max="17" width="9.109375" style="4"/>
  </cols>
  <sheetData>
    <row r="1" spans="1:17" ht="70.5" customHeight="1">
      <c r="A1" s="523" t="s">
        <v>1297</v>
      </c>
      <c r="B1" s="523"/>
      <c r="C1" s="523"/>
      <c r="D1" s="523"/>
      <c r="E1" s="17"/>
      <c r="F1" s="18"/>
      <c r="G1" s="17"/>
      <c r="H1" s="17"/>
      <c r="M1"/>
      <c r="N1"/>
      <c r="O1"/>
      <c r="P1"/>
      <c r="Q1"/>
    </row>
    <row r="2" spans="1:17" s="247" customFormat="1" ht="33.75" customHeight="1">
      <c r="A2" s="245"/>
      <c r="B2" s="524" t="s">
        <v>1135</v>
      </c>
      <c r="C2" s="524"/>
      <c r="D2" s="524"/>
      <c r="E2" s="524"/>
      <c r="F2" s="524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</row>
    <row r="3" spans="1:17" s="247" customFormat="1" ht="28.8">
      <c r="A3" s="248" t="s">
        <v>3</v>
      </c>
      <c r="B3" s="152" t="s">
        <v>0</v>
      </c>
      <c r="C3" s="152" t="s">
        <v>1</v>
      </c>
      <c r="D3" s="152" t="s">
        <v>2</v>
      </c>
      <c r="E3" s="152" t="s">
        <v>142</v>
      </c>
      <c r="F3" s="152" t="s">
        <v>143</v>
      </c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s="247" customFormat="1">
      <c r="A4" s="245"/>
      <c r="B4" s="524" t="s">
        <v>1326</v>
      </c>
      <c r="C4" s="524"/>
      <c r="D4" s="524"/>
      <c r="E4" s="524"/>
      <c r="F4" s="524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7">
      <c r="A5" s="76">
        <v>1</v>
      </c>
      <c r="B5" s="45" t="s">
        <v>1603</v>
      </c>
      <c r="C5" s="45" t="s">
        <v>601</v>
      </c>
      <c r="D5" s="45" t="s">
        <v>1604</v>
      </c>
      <c r="E5" s="316" t="s">
        <v>40</v>
      </c>
      <c r="F5" s="92">
        <v>43103</v>
      </c>
    </row>
    <row r="6" spans="1:17">
      <c r="A6" s="76">
        <v>2</v>
      </c>
      <c r="B6" s="45" t="s">
        <v>1603</v>
      </c>
      <c r="C6" s="45" t="s">
        <v>1607</v>
      </c>
      <c r="D6" s="45" t="s">
        <v>1608</v>
      </c>
      <c r="E6" s="316" t="s">
        <v>27</v>
      </c>
      <c r="F6" s="92">
        <v>43434</v>
      </c>
    </row>
    <row r="7" spans="1:17">
      <c r="A7" s="76">
        <v>3</v>
      </c>
      <c r="B7" s="45" t="s">
        <v>507</v>
      </c>
      <c r="C7" s="45" t="s">
        <v>7</v>
      </c>
      <c r="D7" s="45" t="s">
        <v>1602</v>
      </c>
      <c r="E7" s="316" t="s">
        <v>27</v>
      </c>
      <c r="F7" s="92">
        <v>43586</v>
      </c>
    </row>
    <row r="8" spans="1:17">
      <c r="A8" s="76">
        <v>4</v>
      </c>
      <c r="B8" s="125" t="s">
        <v>1330</v>
      </c>
      <c r="C8" s="125" t="s">
        <v>511</v>
      </c>
      <c r="D8" s="125" t="s">
        <v>1331</v>
      </c>
      <c r="E8" s="37" t="s">
        <v>40</v>
      </c>
      <c r="F8" s="106">
        <v>42842</v>
      </c>
    </row>
    <row r="9" spans="1:17">
      <c r="A9" s="76">
        <v>5</v>
      </c>
      <c r="B9" s="45" t="s">
        <v>1605</v>
      </c>
      <c r="C9" s="45" t="s">
        <v>1606</v>
      </c>
      <c r="D9" s="45" t="s">
        <v>551</v>
      </c>
      <c r="E9" s="316" t="s">
        <v>40</v>
      </c>
      <c r="F9" s="92">
        <v>43382</v>
      </c>
    </row>
    <row r="10" spans="1:17">
      <c r="A10" s="76">
        <v>6</v>
      </c>
      <c r="B10" s="125" t="s">
        <v>1332</v>
      </c>
      <c r="C10" s="125" t="s">
        <v>849</v>
      </c>
      <c r="D10" s="125" t="s">
        <v>59</v>
      </c>
      <c r="E10" s="37" t="s">
        <v>40</v>
      </c>
      <c r="F10" s="106">
        <v>43223</v>
      </c>
    </row>
    <row r="11" spans="1:17">
      <c r="A11" s="76">
        <v>7</v>
      </c>
      <c r="B11" s="45" t="s">
        <v>1333</v>
      </c>
      <c r="C11" s="45" t="s">
        <v>169</v>
      </c>
      <c r="D11" s="45" t="s">
        <v>102</v>
      </c>
      <c r="E11" s="89" t="s">
        <v>40</v>
      </c>
      <c r="F11" s="92">
        <v>43085</v>
      </c>
    </row>
    <row r="12" spans="1:17">
      <c r="A12" s="76">
        <v>8</v>
      </c>
      <c r="B12" s="45" t="s">
        <v>1955</v>
      </c>
      <c r="C12" s="45" t="s">
        <v>378</v>
      </c>
      <c r="D12" s="45" t="s">
        <v>550</v>
      </c>
      <c r="E12" s="316" t="s">
        <v>27</v>
      </c>
      <c r="F12" s="92">
        <v>42337</v>
      </c>
    </row>
    <row r="13" spans="1:17">
      <c r="A13" s="104">
        <v>8</v>
      </c>
      <c r="B13" s="115" t="s">
        <v>63</v>
      </c>
      <c r="C13" s="47"/>
      <c r="D13" s="47"/>
      <c r="E13" s="79"/>
      <c r="F13" s="100"/>
    </row>
    <row r="14" spans="1:17" s="247" customFormat="1">
      <c r="A14" s="525"/>
      <c r="B14" s="525"/>
      <c r="C14" s="525"/>
      <c r="D14" s="525"/>
      <c r="E14" s="525"/>
      <c r="F14" s="525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</row>
    <row r="15" spans="1:17">
      <c r="A15" s="245"/>
      <c r="B15" s="524" t="s">
        <v>1136</v>
      </c>
      <c r="C15" s="524"/>
      <c r="D15" s="524"/>
      <c r="E15" s="524"/>
      <c r="F15" s="524"/>
    </row>
    <row r="16" spans="1:17">
      <c r="A16" s="62">
        <v>1</v>
      </c>
      <c r="B16" s="48" t="s">
        <v>1137</v>
      </c>
      <c r="C16" s="117" t="s">
        <v>686</v>
      </c>
      <c r="D16" s="117" t="s">
        <v>1138</v>
      </c>
      <c r="E16" s="37" t="s">
        <v>40</v>
      </c>
      <c r="F16" s="106">
        <v>42416</v>
      </c>
    </row>
    <row r="17" spans="1:17">
      <c r="A17" s="89">
        <v>2</v>
      </c>
      <c r="B17" s="57" t="s">
        <v>396</v>
      </c>
      <c r="C17" s="119" t="s">
        <v>168</v>
      </c>
      <c r="D17" s="119" t="s">
        <v>283</v>
      </c>
      <c r="E17" s="88" t="s">
        <v>27</v>
      </c>
      <c r="F17" s="92">
        <v>42204</v>
      </c>
    </row>
    <row r="18" spans="1:17">
      <c r="A18" s="62">
        <v>3</v>
      </c>
      <c r="B18" s="121" t="s">
        <v>396</v>
      </c>
      <c r="C18" s="121" t="s">
        <v>595</v>
      </c>
      <c r="D18" s="121" t="s">
        <v>1139</v>
      </c>
      <c r="E18" s="37" t="s">
        <v>27</v>
      </c>
      <c r="F18" s="106">
        <v>42416</v>
      </c>
    </row>
    <row r="19" spans="1:17">
      <c r="A19" s="62">
        <v>4</v>
      </c>
      <c r="B19" s="48" t="s">
        <v>234</v>
      </c>
      <c r="C19" s="117" t="s">
        <v>347</v>
      </c>
      <c r="D19" s="117" t="s">
        <v>1140</v>
      </c>
      <c r="E19" s="37" t="s">
        <v>27</v>
      </c>
      <c r="F19" s="106">
        <v>42666</v>
      </c>
    </row>
    <row r="20" spans="1:17">
      <c r="A20" s="89">
        <v>5</v>
      </c>
      <c r="B20" s="48" t="s">
        <v>1141</v>
      </c>
      <c r="C20" s="117" t="s">
        <v>66</v>
      </c>
      <c r="D20" s="117" t="s">
        <v>1140</v>
      </c>
      <c r="E20" s="37" t="s">
        <v>27</v>
      </c>
      <c r="F20" s="106">
        <v>42164</v>
      </c>
    </row>
    <row r="21" spans="1:17">
      <c r="A21" s="62">
        <v>6</v>
      </c>
      <c r="B21" s="48" t="s">
        <v>1019</v>
      </c>
      <c r="C21" s="117" t="s">
        <v>586</v>
      </c>
      <c r="D21" s="117" t="s">
        <v>369</v>
      </c>
      <c r="E21" s="37" t="s">
        <v>27</v>
      </c>
      <c r="F21" s="106">
        <v>42054</v>
      </c>
    </row>
    <row r="22" spans="1:17">
      <c r="A22" s="62">
        <v>7</v>
      </c>
      <c r="B22" s="48" t="s">
        <v>513</v>
      </c>
      <c r="C22" s="117" t="s">
        <v>514</v>
      </c>
      <c r="D22" s="117" t="s">
        <v>1057</v>
      </c>
      <c r="E22" s="37" t="s">
        <v>40</v>
      </c>
      <c r="F22" s="106">
        <v>42335</v>
      </c>
    </row>
    <row r="23" spans="1:17">
      <c r="A23" s="89">
        <v>8</v>
      </c>
      <c r="B23" s="48" t="s">
        <v>1142</v>
      </c>
      <c r="C23" s="117" t="s">
        <v>695</v>
      </c>
      <c r="D23" s="117" t="s">
        <v>1057</v>
      </c>
      <c r="E23" s="37" t="s">
        <v>381</v>
      </c>
      <c r="F23" s="106">
        <v>42335</v>
      </c>
    </row>
    <row r="24" spans="1:17">
      <c r="A24" s="62">
        <v>9</v>
      </c>
      <c r="B24" s="122" t="s">
        <v>515</v>
      </c>
      <c r="C24" s="48" t="s">
        <v>104</v>
      </c>
      <c r="D24" s="48" t="s">
        <v>1143</v>
      </c>
      <c r="E24" s="37" t="s">
        <v>381</v>
      </c>
      <c r="F24" s="106">
        <v>42609</v>
      </c>
    </row>
    <row r="25" spans="1:17">
      <c r="A25" s="62">
        <v>10</v>
      </c>
      <c r="B25" s="122" t="s">
        <v>1144</v>
      </c>
      <c r="C25" s="48" t="s">
        <v>1145</v>
      </c>
      <c r="D25" s="48" t="s">
        <v>382</v>
      </c>
      <c r="E25" s="37" t="s">
        <v>381</v>
      </c>
      <c r="F25" s="106">
        <v>42384</v>
      </c>
    </row>
    <row r="26" spans="1:17">
      <c r="A26" s="89">
        <v>11</v>
      </c>
      <c r="B26" s="122" t="s">
        <v>1146</v>
      </c>
      <c r="C26" s="48" t="s">
        <v>155</v>
      </c>
      <c r="D26" s="48" t="s">
        <v>1140</v>
      </c>
      <c r="E26" s="37" t="s">
        <v>27</v>
      </c>
      <c r="F26" s="106">
        <v>42584</v>
      </c>
    </row>
    <row r="27" spans="1:17">
      <c r="A27" s="62">
        <v>12</v>
      </c>
      <c r="B27" s="122" t="s">
        <v>1147</v>
      </c>
      <c r="C27" s="48" t="s">
        <v>364</v>
      </c>
      <c r="D27" s="48" t="s">
        <v>562</v>
      </c>
      <c r="E27" s="37" t="s">
        <v>27</v>
      </c>
      <c r="F27" s="106">
        <v>42501</v>
      </c>
    </row>
    <row r="28" spans="1:17">
      <c r="A28" s="104">
        <v>12</v>
      </c>
      <c r="B28" s="115" t="s">
        <v>63</v>
      </c>
      <c r="C28" s="47"/>
      <c r="D28" s="47"/>
      <c r="E28" s="79"/>
      <c r="F28" s="100"/>
    </row>
    <row r="29" spans="1:17" s="247" customFormat="1">
      <c r="A29" s="525"/>
      <c r="B29" s="525"/>
      <c r="C29" s="525"/>
      <c r="D29" s="525"/>
      <c r="E29" s="525"/>
      <c r="F29" s="525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1:17">
      <c r="A30" s="245"/>
      <c r="B30" s="524" t="s">
        <v>1867</v>
      </c>
      <c r="C30" s="524"/>
      <c r="D30" s="524"/>
      <c r="E30" s="524"/>
      <c r="F30" s="524"/>
    </row>
    <row r="31" spans="1:17">
      <c r="A31" s="107">
        <v>1</v>
      </c>
      <c r="B31" s="108" t="s">
        <v>396</v>
      </c>
      <c r="C31" s="108" t="s">
        <v>66</v>
      </c>
      <c r="D31" s="108" t="s">
        <v>283</v>
      </c>
      <c r="E31" s="39" t="s">
        <v>27</v>
      </c>
      <c r="F31" s="106">
        <v>40935</v>
      </c>
    </row>
    <row r="32" spans="1:17">
      <c r="A32" s="107">
        <v>2</v>
      </c>
      <c r="B32" s="108" t="s">
        <v>502</v>
      </c>
      <c r="C32" s="108" t="s">
        <v>11</v>
      </c>
      <c r="D32" s="108" t="s">
        <v>351</v>
      </c>
      <c r="E32" s="39" t="s">
        <v>27</v>
      </c>
      <c r="F32" s="106">
        <v>41629</v>
      </c>
    </row>
    <row r="33" spans="1:17">
      <c r="A33" s="107">
        <v>3</v>
      </c>
      <c r="B33" s="99" t="s">
        <v>1148</v>
      </c>
      <c r="C33" s="47" t="s">
        <v>686</v>
      </c>
      <c r="D33" s="47" t="s">
        <v>167</v>
      </c>
      <c r="E33" s="39" t="s">
        <v>40</v>
      </c>
      <c r="F33" s="106">
        <v>41320</v>
      </c>
    </row>
    <row r="34" spans="1:17">
      <c r="A34" s="107">
        <v>4</v>
      </c>
      <c r="B34" s="108" t="s">
        <v>1149</v>
      </c>
      <c r="C34" s="99" t="s">
        <v>98</v>
      </c>
      <c r="D34" s="99" t="s">
        <v>369</v>
      </c>
      <c r="E34" s="39" t="s">
        <v>27</v>
      </c>
      <c r="F34" s="106">
        <v>40910</v>
      </c>
    </row>
    <row r="35" spans="1:17">
      <c r="A35" s="107">
        <v>5</v>
      </c>
      <c r="B35" s="108" t="s">
        <v>1150</v>
      </c>
      <c r="C35" s="108" t="s">
        <v>734</v>
      </c>
      <c r="D35" s="108" t="s">
        <v>1151</v>
      </c>
      <c r="E35" s="39" t="s">
        <v>27</v>
      </c>
      <c r="F35" s="106">
        <v>41736</v>
      </c>
    </row>
    <row r="36" spans="1:17">
      <c r="A36" s="107">
        <v>6</v>
      </c>
      <c r="B36" s="108" t="s">
        <v>1009</v>
      </c>
      <c r="C36" s="108" t="s">
        <v>521</v>
      </c>
      <c r="D36" s="108" t="s">
        <v>419</v>
      </c>
      <c r="E36" s="39" t="s">
        <v>381</v>
      </c>
      <c r="F36" s="106">
        <v>41612</v>
      </c>
    </row>
    <row r="37" spans="1:17">
      <c r="A37" s="107">
        <v>7</v>
      </c>
      <c r="B37" s="95" t="s">
        <v>1152</v>
      </c>
      <c r="C37" s="95" t="s">
        <v>728</v>
      </c>
      <c r="D37" s="95" t="s">
        <v>67</v>
      </c>
      <c r="E37" s="39" t="s">
        <v>381</v>
      </c>
      <c r="F37" s="106">
        <v>41157</v>
      </c>
    </row>
    <row r="38" spans="1:17">
      <c r="A38" s="107">
        <v>8</v>
      </c>
      <c r="B38" s="123" t="s">
        <v>1157</v>
      </c>
      <c r="C38" s="55" t="s">
        <v>928</v>
      </c>
      <c r="D38" s="55" t="s">
        <v>387</v>
      </c>
      <c r="E38" s="124" t="s">
        <v>40</v>
      </c>
      <c r="F38" s="92">
        <v>41495</v>
      </c>
    </row>
    <row r="39" spans="1:17">
      <c r="A39" s="107">
        <v>9</v>
      </c>
      <c r="B39" s="123" t="s">
        <v>1155</v>
      </c>
      <c r="C39" s="55" t="s">
        <v>1156</v>
      </c>
      <c r="D39" s="55" t="s">
        <v>551</v>
      </c>
      <c r="E39" s="124" t="s">
        <v>381</v>
      </c>
      <c r="F39" s="92">
        <v>41941</v>
      </c>
    </row>
    <row r="40" spans="1:17">
      <c r="A40" s="107">
        <v>10</v>
      </c>
      <c r="B40" s="95" t="s">
        <v>175</v>
      </c>
      <c r="C40" s="95" t="s">
        <v>368</v>
      </c>
      <c r="D40" s="95" t="s">
        <v>1066</v>
      </c>
      <c r="E40" s="39" t="s">
        <v>27</v>
      </c>
      <c r="F40" s="106">
        <v>41544</v>
      </c>
    </row>
    <row r="41" spans="1:17">
      <c r="A41" s="107">
        <v>11</v>
      </c>
      <c r="B41" s="95" t="s">
        <v>176</v>
      </c>
      <c r="C41" s="95" t="s">
        <v>120</v>
      </c>
      <c r="D41" s="95" t="s">
        <v>1140</v>
      </c>
      <c r="E41" s="39" t="s">
        <v>27</v>
      </c>
      <c r="F41" s="106">
        <v>41728</v>
      </c>
    </row>
    <row r="42" spans="1:17">
      <c r="A42" s="107">
        <v>12</v>
      </c>
      <c r="B42" s="123" t="s">
        <v>1158</v>
      </c>
      <c r="C42" s="55" t="s">
        <v>385</v>
      </c>
      <c r="D42" s="55" t="s">
        <v>373</v>
      </c>
      <c r="E42" s="124" t="s">
        <v>27</v>
      </c>
      <c r="F42" s="92">
        <v>41969</v>
      </c>
    </row>
    <row r="43" spans="1:17">
      <c r="A43" s="107">
        <v>13</v>
      </c>
      <c r="B43" s="99" t="s">
        <v>1153</v>
      </c>
      <c r="C43" s="47" t="s">
        <v>1154</v>
      </c>
      <c r="D43" s="47" t="s">
        <v>373</v>
      </c>
      <c r="E43" s="39" t="s">
        <v>27</v>
      </c>
      <c r="F43" s="106">
        <v>41654</v>
      </c>
    </row>
    <row r="44" spans="1:17">
      <c r="A44" s="112">
        <v>13</v>
      </c>
      <c r="B44" s="116" t="s">
        <v>63</v>
      </c>
      <c r="C44" s="108"/>
      <c r="D44" s="108"/>
      <c r="E44" s="103"/>
      <c r="F44" s="109"/>
    </row>
    <row r="45" spans="1:17">
      <c r="A45" s="90">
        <f>A44+A28+A13</f>
        <v>33</v>
      </c>
      <c r="B45" s="83" t="s">
        <v>239</v>
      </c>
      <c r="C45" s="36"/>
      <c r="D45" s="36"/>
      <c r="E45" s="36"/>
      <c r="F45" s="36"/>
    </row>
    <row r="46" spans="1:17" s="247" customFormat="1" ht="14.25" customHeight="1">
      <c r="A46" s="525"/>
      <c r="B46" s="525"/>
      <c r="C46" s="525"/>
      <c r="D46" s="525"/>
      <c r="E46" s="525"/>
      <c r="F46" s="525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</row>
    <row r="47" spans="1:17" s="247" customFormat="1">
      <c r="A47" s="245"/>
      <c r="B47" s="524" t="s">
        <v>1159</v>
      </c>
      <c r="C47" s="524"/>
      <c r="D47" s="524"/>
      <c r="E47" s="524"/>
      <c r="F47" s="524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1:17" s="247" customFormat="1" ht="28.8">
      <c r="A48" s="248" t="s">
        <v>3</v>
      </c>
      <c r="B48" s="152" t="s">
        <v>0</v>
      </c>
      <c r="C48" s="152" t="s">
        <v>1</v>
      </c>
      <c r="D48" s="152" t="s">
        <v>2</v>
      </c>
      <c r="E48" s="152" t="s">
        <v>142</v>
      </c>
      <c r="F48" s="152" t="s">
        <v>143</v>
      </c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</row>
    <row r="49" spans="1:17">
      <c r="A49" s="245"/>
      <c r="B49" s="524" t="s">
        <v>1160</v>
      </c>
      <c r="C49" s="524"/>
      <c r="D49" s="524"/>
      <c r="E49" s="524"/>
      <c r="F49" s="524"/>
    </row>
    <row r="50" spans="1:17">
      <c r="A50" s="76">
        <v>1</v>
      </c>
      <c r="B50" s="36" t="s">
        <v>201</v>
      </c>
      <c r="C50" s="36" t="s">
        <v>267</v>
      </c>
      <c r="D50" s="36" t="s">
        <v>19</v>
      </c>
      <c r="E50" s="124" t="s">
        <v>40</v>
      </c>
      <c r="F50" s="68">
        <v>42492</v>
      </c>
    </row>
    <row r="51" spans="1:17">
      <c r="A51" s="76">
        <v>2</v>
      </c>
      <c r="B51" s="36" t="s">
        <v>476</v>
      </c>
      <c r="C51" s="36" t="s">
        <v>28</v>
      </c>
      <c r="D51" s="36" t="s">
        <v>83</v>
      </c>
      <c r="E51" s="124" t="s">
        <v>40</v>
      </c>
      <c r="F51" s="68">
        <v>42698</v>
      </c>
    </row>
    <row r="52" spans="1:17">
      <c r="A52" s="76">
        <v>3</v>
      </c>
      <c r="B52" s="36" t="s">
        <v>484</v>
      </c>
      <c r="C52" s="36" t="s">
        <v>140</v>
      </c>
      <c r="D52" s="36" t="s">
        <v>178</v>
      </c>
      <c r="E52" s="124" t="s">
        <v>27</v>
      </c>
      <c r="F52" s="68">
        <v>42604</v>
      </c>
    </row>
    <row r="53" spans="1:17">
      <c r="A53" s="76">
        <v>4</v>
      </c>
      <c r="B53" s="36" t="s">
        <v>350</v>
      </c>
      <c r="C53" s="36" t="s">
        <v>86</v>
      </c>
      <c r="D53" s="36" t="s">
        <v>20</v>
      </c>
      <c r="E53" s="124" t="s">
        <v>40</v>
      </c>
      <c r="F53" s="68">
        <v>42671</v>
      </c>
    </row>
    <row r="54" spans="1:17">
      <c r="A54" s="76">
        <v>5</v>
      </c>
      <c r="B54" s="36" t="s">
        <v>485</v>
      </c>
      <c r="C54" s="36" t="s">
        <v>158</v>
      </c>
      <c r="D54" s="36" t="s">
        <v>21</v>
      </c>
      <c r="E54" s="124" t="s">
        <v>27</v>
      </c>
      <c r="F54" s="68">
        <v>42505</v>
      </c>
    </row>
    <row r="55" spans="1:17">
      <c r="A55" s="76">
        <v>6</v>
      </c>
      <c r="B55" s="36" t="s">
        <v>510</v>
      </c>
      <c r="C55" s="36" t="s">
        <v>109</v>
      </c>
      <c r="D55" s="36" t="s">
        <v>20</v>
      </c>
      <c r="E55" s="124" t="s">
        <v>40</v>
      </c>
      <c r="F55" s="68">
        <v>42640</v>
      </c>
    </row>
    <row r="56" spans="1:17">
      <c r="A56" s="76">
        <v>7</v>
      </c>
      <c r="B56" s="36" t="s">
        <v>486</v>
      </c>
      <c r="C56" s="36" t="s">
        <v>85</v>
      </c>
      <c r="D56" s="36" t="s">
        <v>248</v>
      </c>
      <c r="E56" s="124" t="s">
        <v>40</v>
      </c>
      <c r="F56" s="68">
        <v>42617</v>
      </c>
    </row>
    <row r="57" spans="1:17">
      <c r="A57" s="76">
        <v>8</v>
      </c>
      <c r="B57" s="36" t="s">
        <v>487</v>
      </c>
      <c r="C57" s="36" t="s">
        <v>13</v>
      </c>
      <c r="D57" s="36" t="s">
        <v>49</v>
      </c>
      <c r="E57" s="124" t="s">
        <v>40</v>
      </c>
      <c r="F57" s="68">
        <v>42450</v>
      </c>
    </row>
    <row r="58" spans="1:17">
      <c r="A58" s="76">
        <v>9</v>
      </c>
      <c r="B58" s="36" t="s">
        <v>488</v>
      </c>
      <c r="C58" s="36" t="s">
        <v>93</v>
      </c>
      <c r="D58" s="36" t="s">
        <v>18</v>
      </c>
      <c r="E58" s="124" t="s">
        <v>27</v>
      </c>
      <c r="F58" s="68">
        <v>42658</v>
      </c>
    </row>
    <row r="59" spans="1:17">
      <c r="A59" s="76">
        <v>10</v>
      </c>
      <c r="B59" s="36" t="s">
        <v>489</v>
      </c>
      <c r="C59" s="36" t="s">
        <v>93</v>
      </c>
      <c r="D59" s="36" t="s">
        <v>1161</v>
      </c>
      <c r="E59" s="124" t="s">
        <v>27</v>
      </c>
      <c r="F59" s="68">
        <v>42407</v>
      </c>
    </row>
    <row r="60" spans="1:17">
      <c r="A60" s="104">
        <v>10</v>
      </c>
      <c r="B60" s="115" t="s">
        <v>63</v>
      </c>
      <c r="C60" s="47"/>
      <c r="D60" s="47"/>
      <c r="E60" s="79"/>
      <c r="F60" s="100"/>
    </row>
    <row r="61" spans="1:17" s="251" customFormat="1">
      <c r="A61" s="525"/>
      <c r="B61" s="525"/>
      <c r="C61" s="525"/>
      <c r="D61" s="525"/>
      <c r="E61" s="525"/>
      <c r="F61" s="525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1:17">
      <c r="A62" s="249"/>
      <c r="B62" s="524" t="s">
        <v>1162</v>
      </c>
      <c r="C62" s="524"/>
      <c r="D62" s="524"/>
      <c r="E62" s="524"/>
      <c r="F62" s="524"/>
    </row>
    <row r="63" spans="1:17">
      <c r="A63" s="38">
        <v>1</v>
      </c>
      <c r="B63" s="40" t="s">
        <v>187</v>
      </c>
      <c r="C63" s="40" t="s">
        <v>163</v>
      </c>
      <c r="D63" s="40" t="s">
        <v>129</v>
      </c>
      <c r="E63" s="124" t="s">
        <v>27</v>
      </c>
      <c r="F63" s="41">
        <v>41716</v>
      </c>
    </row>
    <row r="64" spans="1:17">
      <c r="A64" s="38">
        <v>2</v>
      </c>
      <c r="B64" s="40" t="s">
        <v>438</v>
      </c>
      <c r="C64" s="40" t="s">
        <v>233</v>
      </c>
      <c r="D64" s="40" t="s">
        <v>102</v>
      </c>
      <c r="E64" s="124" t="s">
        <v>40</v>
      </c>
      <c r="F64" s="41">
        <v>42317</v>
      </c>
    </row>
    <row r="65" spans="1:17">
      <c r="A65" s="38">
        <v>3</v>
      </c>
      <c r="B65" s="40" t="s">
        <v>1163</v>
      </c>
      <c r="C65" s="40" t="s">
        <v>6</v>
      </c>
      <c r="D65" s="40" t="s">
        <v>57</v>
      </c>
      <c r="E65" s="124" t="s">
        <v>40</v>
      </c>
      <c r="F65" s="41">
        <v>42055</v>
      </c>
    </row>
    <row r="66" spans="1:17">
      <c r="A66" s="38">
        <v>4</v>
      </c>
      <c r="B66" s="40" t="s">
        <v>314</v>
      </c>
      <c r="C66" s="40" t="s">
        <v>211</v>
      </c>
      <c r="D66" s="40" t="s">
        <v>32</v>
      </c>
      <c r="E66" s="124" t="s">
        <v>27</v>
      </c>
      <c r="F66" s="41">
        <v>41662</v>
      </c>
    </row>
    <row r="67" spans="1:17">
      <c r="A67" s="38">
        <v>5</v>
      </c>
      <c r="B67" s="40" t="s">
        <v>315</v>
      </c>
      <c r="C67" s="40" t="s">
        <v>133</v>
      </c>
      <c r="D67" s="40" t="s">
        <v>316</v>
      </c>
      <c r="E67" s="124" t="s">
        <v>27</v>
      </c>
      <c r="F67" s="41">
        <v>41852</v>
      </c>
    </row>
    <row r="68" spans="1:17">
      <c r="A68" s="38">
        <v>6</v>
      </c>
      <c r="B68" s="40" t="s">
        <v>189</v>
      </c>
      <c r="C68" s="40" t="s">
        <v>141</v>
      </c>
      <c r="D68" s="40" t="s">
        <v>25</v>
      </c>
      <c r="E68" s="124" t="s">
        <v>27</v>
      </c>
      <c r="F68" s="41">
        <v>41674</v>
      </c>
    </row>
    <row r="69" spans="1:17">
      <c r="A69" s="38">
        <v>7</v>
      </c>
      <c r="B69" s="40" t="s">
        <v>317</v>
      </c>
      <c r="C69" s="40" t="s">
        <v>318</v>
      </c>
      <c r="D69" s="40" t="s">
        <v>95</v>
      </c>
      <c r="E69" s="124" t="s">
        <v>40</v>
      </c>
      <c r="F69" s="41">
        <v>41808</v>
      </c>
    </row>
    <row r="70" spans="1:17">
      <c r="A70" s="38">
        <v>8</v>
      </c>
      <c r="B70" s="40" t="s">
        <v>319</v>
      </c>
      <c r="C70" s="40" t="s">
        <v>270</v>
      </c>
      <c r="D70" s="40" t="s">
        <v>62</v>
      </c>
      <c r="E70" s="124" t="s">
        <v>27</v>
      </c>
      <c r="F70" s="41">
        <v>41312</v>
      </c>
    </row>
    <row r="71" spans="1:17">
      <c r="A71" s="38">
        <v>9</v>
      </c>
      <c r="B71" s="40" t="s">
        <v>103</v>
      </c>
      <c r="C71" s="40" t="s">
        <v>93</v>
      </c>
      <c r="D71" s="40" t="s">
        <v>72</v>
      </c>
      <c r="E71" s="124" t="s">
        <v>27</v>
      </c>
      <c r="F71" s="41">
        <v>42353</v>
      </c>
    </row>
    <row r="72" spans="1:17">
      <c r="A72" s="38">
        <v>10</v>
      </c>
      <c r="B72" s="40" t="s">
        <v>512</v>
      </c>
      <c r="C72" s="40" t="s">
        <v>86</v>
      </c>
      <c r="D72" s="36" t="s">
        <v>47</v>
      </c>
      <c r="E72" s="124" t="s">
        <v>40</v>
      </c>
      <c r="F72" s="68">
        <v>41717</v>
      </c>
    </row>
    <row r="73" spans="1:17">
      <c r="A73" s="38">
        <v>11</v>
      </c>
      <c r="B73" s="40" t="s">
        <v>320</v>
      </c>
      <c r="C73" s="40" t="s">
        <v>195</v>
      </c>
      <c r="D73" s="9" t="s">
        <v>102</v>
      </c>
      <c r="E73" s="124" t="s">
        <v>40</v>
      </c>
      <c r="F73" s="41">
        <v>41946</v>
      </c>
    </row>
    <row r="74" spans="1:17">
      <c r="A74" s="38">
        <v>12</v>
      </c>
      <c r="B74" s="40" t="s">
        <v>321</v>
      </c>
      <c r="C74" s="40" t="s">
        <v>141</v>
      </c>
      <c r="D74" s="40" t="s">
        <v>38</v>
      </c>
      <c r="E74" s="124" t="s">
        <v>27</v>
      </c>
      <c r="F74" s="41">
        <v>41785</v>
      </c>
    </row>
    <row r="75" spans="1:17">
      <c r="A75" s="104">
        <v>12</v>
      </c>
      <c r="B75" s="220" t="s">
        <v>63</v>
      </c>
      <c r="C75" s="47"/>
      <c r="D75" s="47"/>
      <c r="E75" s="79"/>
      <c r="F75" s="94"/>
    </row>
    <row r="76" spans="1:17" s="247" customFormat="1">
      <c r="A76" s="525"/>
      <c r="B76" s="525"/>
      <c r="C76" s="525"/>
      <c r="D76" s="525"/>
      <c r="E76" s="525"/>
      <c r="F76" s="525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</row>
    <row r="77" spans="1:17">
      <c r="A77" s="245"/>
      <c r="B77" s="524" t="s">
        <v>1164</v>
      </c>
      <c r="C77" s="524"/>
      <c r="D77" s="524"/>
      <c r="E77" s="524"/>
      <c r="F77" s="524"/>
    </row>
    <row r="78" spans="1:17">
      <c r="A78" s="76">
        <v>1</v>
      </c>
      <c r="B78" s="36" t="s">
        <v>177</v>
      </c>
      <c r="C78" s="36" t="s">
        <v>138</v>
      </c>
      <c r="D78" s="36" t="s">
        <v>178</v>
      </c>
      <c r="E78" s="124" t="s">
        <v>27</v>
      </c>
      <c r="F78" s="68">
        <v>41259</v>
      </c>
    </row>
    <row r="79" spans="1:17">
      <c r="A79" s="76">
        <v>2</v>
      </c>
      <c r="B79" s="36" t="s">
        <v>182</v>
      </c>
      <c r="C79" s="36" t="s">
        <v>183</v>
      </c>
      <c r="D79" s="36" t="s">
        <v>21</v>
      </c>
      <c r="E79" s="124" t="s">
        <v>27</v>
      </c>
      <c r="F79" s="68">
        <v>41135</v>
      </c>
    </row>
    <row r="80" spans="1:17">
      <c r="A80" s="76">
        <v>3</v>
      </c>
      <c r="B80" s="36" t="s">
        <v>437</v>
      </c>
      <c r="C80" s="36" t="s">
        <v>109</v>
      </c>
      <c r="D80" s="36" t="s">
        <v>209</v>
      </c>
      <c r="E80" s="124" t="s">
        <v>40</v>
      </c>
      <c r="F80" s="68">
        <v>40624</v>
      </c>
    </row>
    <row r="81" spans="1:6">
      <c r="A81" s="76">
        <v>4</v>
      </c>
      <c r="B81" s="36" t="s">
        <v>1165</v>
      </c>
      <c r="C81" s="36" t="s">
        <v>101</v>
      </c>
      <c r="D81" s="36" t="s">
        <v>166</v>
      </c>
      <c r="E81" s="124" t="s">
        <v>40</v>
      </c>
      <c r="F81" s="68">
        <v>41175</v>
      </c>
    </row>
    <row r="82" spans="1:6">
      <c r="A82" s="76">
        <v>5</v>
      </c>
      <c r="B82" s="36" t="s">
        <v>1166</v>
      </c>
      <c r="C82" s="36" t="s">
        <v>109</v>
      </c>
      <c r="D82" s="36" t="s">
        <v>421</v>
      </c>
      <c r="E82" s="124" t="s">
        <v>40</v>
      </c>
      <c r="F82" s="68">
        <v>41214</v>
      </c>
    </row>
    <row r="83" spans="1:6">
      <c r="A83" s="76">
        <v>6</v>
      </c>
      <c r="B83" s="36" t="s">
        <v>417</v>
      </c>
      <c r="C83" s="36" t="s">
        <v>86</v>
      </c>
      <c r="D83" s="36" t="s">
        <v>59</v>
      </c>
      <c r="E83" s="124" t="s">
        <v>27</v>
      </c>
      <c r="F83" s="68">
        <v>41182</v>
      </c>
    </row>
    <row r="84" spans="1:6">
      <c r="A84" s="76">
        <v>7</v>
      </c>
      <c r="B84" s="36" t="s">
        <v>180</v>
      </c>
      <c r="C84" s="36" t="s">
        <v>6</v>
      </c>
      <c r="D84" s="36" t="s">
        <v>102</v>
      </c>
      <c r="E84" s="124" t="s">
        <v>40</v>
      </c>
      <c r="F84" s="68">
        <v>41063</v>
      </c>
    </row>
    <row r="85" spans="1:6">
      <c r="A85" s="76">
        <v>8</v>
      </c>
      <c r="B85" s="36" t="s">
        <v>184</v>
      </c>
      <c r="C85" s="36" t="s">
        <v>158</v>
      </c>
      <c r="D85" s="36" t="s">
        <v>130</v>
      </c>
      <c r="E85" s="124" t="s">
        <v>27</v>
      </c>
      <c r="F85" s="68">
        <v>41085</v>
      </c>
    </row>
    <row r="86" spans="1:6">
      <c r="A86" s="76">
        <v>9</v>
      </c>
      <c r="B86" s="36" t="s">
        <v>1167</v>
      </c>
      <c r="C86" s="36" t="s">
        <v>977</v>
      </c>
      <c r="D86" s="36" t="s">
        <v>61</v>
      </c>
      <c r="E86" s="124" t="s">
        <v>40</v>
      </c>
      <c r="F86" s="68">
        <v>40934</v>
      </c>
    </row>
    <row r="87" spans="1:6">
      <c r="A87" s="76">
        <v>10</v>
      </c>
      <c r="B87" s="36" t="s">
        <v>1168</v>
      </c>
      <c r="C87" s="36" t="s">
        <v>93</v>
      </c>
      <c r="D87" s="36" t="s">
        <v>35</v>
      </c>
      <c r="E87" s="124" t="s">
        <v>27</v>
      </c>
      <c r="F87" s="68">
        <v>41261</v>
      </c>
    </row>
    <row r="88" spans="1:6">
      <c r="A88" s="76">
        <v>11</v>
      </c>
      <c r="B88" s="36" t="s">
        <v>1169</v>
      </c>
      <c r="C88" s="36" t="s">
        <v>181</v>
      </c>
      <c r="D88" s="36" t="s">
        <v>59</v>
      </c>
      <c r="E88" s="124" t="s">
        <v>40</v>
      </c>
      <c r="F88" s="68">
        <v>41016</v>
      </c>
    </row>
    <row r="89" spans="1:6">
      <c r="A89" s="104">
        <v>11</v>
      </c>
      <c r="B89" s="115" t="s">
        <v>63</v>
      </c>
      <c r="C89" s="47"/>
      <c r="D89" s="47"/>
      <c r="E89" s="79"/>
      <c r="F89" s="100"/>
    </row>
    <row r="90" spans="1:6">
      <c r="A90" s="90">
        <f>A89+A75+A60</f>
        <v>33</v>
      </c>
      <c r="B90" s="83" t="s">
        <v>239</v>
      </c>
      <c r="C90" s="36"/>
      <c r="D90" s="36"/>
      <c r="E90" s="36"/>
      <c r="F90" s="36"/>
    </row>
    <row r="91" spans="1:6">
      <c r="A91" s="81">
        <f>A90+A45</f>
        <v>66</v>
      </c>
      <c r="B91" s="522" t="s">
        <v>144</v>
      </c>
      <c r="C91" s="522"/>
      <c r="D91" s="522"/>
      <c r="E91" s="522"/>
      <c r="F91" s="522"/>
    </row>
  </sheetData>
  <sortState xmlns:xlrd2="http://schemas.microsoft.com/office/spreadsheetml/2017/richdata2" ref="B5:F12">
    <sortCondition ref="B5:B12"/>
  </sortState>
  <mergeCells count="15">
    <mergeCell ref="B91:F91"/>
    <mergeCell ref="A1:D1"/>
    <mergeCell ref="B62:F62"/>
    <mergeCell ref="B77:F77"/>
    <mergeCell ref="B2:F2"/>
    <mergeCell ref="B15:F15"/>
    <mergeCell ref="B30:F30"/>
    <mergeCell ref="B47:F47"/>
    <mergeCell ref="B49:F49"/>
    <mergeCell ref="B4:F4"/>
    <mergeCell ref="A14:F14"/>
    <mergeCell ref="A29:F29"/>
    <mergeCell ref="A46:F46"/>
    <mergeCell ref="A61:F61"/>
    <mergeCell ref="A76:F76"/>
  </mergeCells>
  <dataValidations count="1">
    <dataValidation type="list" allowBlank="1" showErrorMessage="1" sqref="E92:E876 E16:E27 E31:E43 E45 E50:E59 E90 E78:E88 E63:E74 E5:E7" xr:uid="{00000000-0002-0000-0000-000000000000}">
      <formula1>"муж,жен"</formula1>
    </dataValidation>
  </dataValidations>
  <pageMargins left="0.25" right="0.25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X303"/>
  <sheetViews>
    <sheetView topLeftCell="A64" workbookViewId="0">
      <selection activeCell="F74" sqref="F74"/>
    </sheetView>
  </sheetViews>
  <sheetFormatPr defaultRowHeight="14.4"/>
  <cols>
    <col min="1" max="1" width="7.109375" style="18" customWidth="1"/>
    <col min="2" max="2" width="17.5546875" style="17" customWidth="1" collapsed="1"/>
    <col min="3" max="3" width="15" style="17" customWidth="1" collapsed="1"/>
    <col min="4" max="4" width="15.6640625" style="17" customWidth="1" collapsed="1"/>
    <col min="5" max="5" width="7.44140625" style="7" customWidth="1" collapsed="1"/>
    <col min="6" max="6" width="17.33203125" style="17" customWidth="1" collapsed="1"/>
    <col min="7" max="9" width="9.109375" style="17"/>
    <col min="10" max="10" width="10.88671875" style="17" bestFit="1" customWidth="1"/>
    <col min="11" max="11" width="9.109375" style="4"/>
  </cols>
  <sheetData>
    <row r="1" spans="1:12" ht="70.5" customHeight="1">
      <c r="A1" s="523" t="s">
        <v>1297</v>
      </c>
      <c r="B1" s="523"/>
      <c r="C1" s="523"/>
      <c r="D1" s="523"/>
      <c r="E1" s="18"/>
      <c r="F1" s="18"/>
      <c r="I1" s="4"/>
      <c r="J1" s="4"/>
      <c r="L1" s="4"/>
    </row>
    <row r="2" spans="1:12" ht="45.75" customHeight="1">
      <c r="A2" s="150"/>
      <c r="B2" s="524" t="s">
        <v>957</v>
      </c>
      <c r="C2" s="524"/>
      <c r="D2" s="524"/>
      <c r="E2" s="524"/>
      <c r="F2" s="524"/>
      <c r="G2"/>
      <c r="H2"/>
      <c r="I2"/>
      <c r="J2"/>
      <c r="K2"/>
    </row>
    <row r="3" spans="1:12" ht="29.25" customHeight="1">
      <c r="A3" s="151" t="s">
        <v>3</v>
      </c>
      <c r="B3" s="152" t="s">
        <v>0</v>
      </c>
      <c r="C3" s="152" t="s">
        <v>1</v>
      </c>
      <c r="D3" s="152" t="s">
        <v>2</v>
      </c>
      <c r="E3" s="152" t="s">
        <v>142</v>
      </c>
      <c r="F3" s="152" t="s">
        <v>143</v>
      </c>
      <c r="G3"/>
      <c r="H3"/>
      <c r="I3"/>
      <c r="J3"/>
      <c r="K3"/>
    </row>
    <row r="4" spans="1:12">
      <c r="A4" s="62">
        <v>1</v>
      </c>
      <c r="B4" s="149" t="s">
        <v>668</v>
      </c>
      <c r="C4" s="40" t="s">
        <v>94</v>
      </c>
      <c r="D4" s="40" t="s">
        <v>147</v>
      </c>
      <c r="E4" s="297" t="s">
        <v>40</v>
      </c>
      <c r="F4" s="41">
        <v>39267</v>
      </c>
      <c r="G4"/>
      <c r="H4"/>
      <c r="I4"/>
      <c r="J4"/>
      <c r="K4"/>
    </row>
    <row r="5" spans="1:12">
      <c r="A5" s="62">
        <v>2</v>
      </c>
      <c r="B5" s="309" t="s">
        <v>668</v>
      </c>
      <c r="C5" s="309" t="s">
        <v>71</v>
      </c>
      <c r="D5" s="309" t="s">
        <v>147</v>
      </c>
      <c r="E5" s="42" t="s">
        <v>40</v>
      </c>
      <c r="F5" s="310">
        <v>39267</v>
      </c>
      <c r="G5"/>
      <c r="H5"/>
      <c r="I5"/>
      <c r="J5"/>
      <c r="K5"/>
    </row>
    <row r="6" spans="1:12">
      <c r="A6" s="62">
        <v>3</v>
      </c>
      <c r="B6" s="40" t="s">
        <v>1507</v>
      </c>
      <c r="C6" s="40" t="s">
        <v>500</v>
      </c>
      <c r="D6" s="40" t="s">
        <v>527</v>
      </c>
      <c r="E6" s="42" t="s">
        <v>40</v>
      </c>
      <c r="F6" s="41">
        <v>39595</v>
      </c>
      <c r="G6"/>
      <c r="H6"/>
      <c r="I6"/>
      <c r="J6"/>
      <c r="K6"/>
    </row>
    <row r="7" spans="1:12">
      <c r="A7" s="62">
        <v>4</v>
      </c>
      <c r="B7" s="40" t="s">
        <v>146</v>
      </c>
      <c r="C7" s="40" t="s">
        <v>543</v>
      </c>
      <c r="D7" s="40" t="s">
        <v>527</v>
      </c>
      <c r="E7" s="297" t="s">
        <v>40</v>
      </c>
      <c r="F7" s="41">
        <v>38490</v>
      </c>
      <c r="G7"/>
      <c r="H7"/>
      <c r="I7"/>
      <c r="J7"/>
      <c r="K7"/>
    </row>
    <row r="8" spans="1:12">
      <c r="A8" s="62">
        <v>5</v>
      </c>
      <c r="B8" s="40" t="s">
        <v>1508</v>
      </c>
      <c r="C8" s="40" t="s">
        <v>91</v>
      </c>
      <c r="D8" s="180" t="s">
        <v>1057</v>
      </c>
      <c r="E8" s="42" t="s">
        <v>40</v>
      </c>
      <c r="F8" s="41">
        <v>39476</v>
      </c>
      <c r="G8"/>
      <c r="H8"/>
      <c r="I8"/>
      <c r="J8"/>
      <c r="K8"/>
    </row>
    <row r="9" spans="1:12">
      <c r="A9" s="62">
        <v>6</v>
      </c>
      <c r="B9" s="40" t="s">
        <v>669</v>
      </c>
      <c r="C9" s="40" t="s">
        <v>543</v>
      </c>
      <c r="D9" s="40" t="s">
        <v>102</v>
      </c>
      <c r="E9" s="42" t="s">
        <v>40</v>
      </c>
      <c r="F9" s="41">
        <v>38930</v>
      </c>
      <c r="G9"/>
      <c r="H9"/>
      <c r="I9"/>
      <c r="J9"/>
      <c r="K9"/>
    </row>
    <row r="10" spans="1:12">
      <c r="A10" s="62">
        <v>7</v>
      </c>
      <c r="B10" s="40" t="s">
        <v>1509</v>
      </c>
      <c r="C10" s="40" t="s">
        <v>94</v>
      </c>
      <c r="D10" s="40" t="s">
        <v>67</v>
      </c>
      <c r="E10" s="42" t="s">
        <v>40</v>
      </c>
      <c r="F10" s="41">
        <v>39925</v>
      </c>
      <c r="G10"/>
      <c r="H10"/>
      <c r="I10"/>
      <c r="J10"/>
      <c r="K10"/>
    </row>
    <row r="11" spans="1:12">
      <c r="A11" s="62">
        <v>8</v>
      </c>
      <c r="B11" s="40" t="s">
        <v>590</v>
      </c>
      <c r="C11" s="40" t="s">
        <v>670</v>
      </c>
      <c r="D11" s="40" t="s">
        <v>167</v>
      </c>
      <c r="E11" s="42" t="s">
        <v>40</v>
      </c>
      <c r="F11" s="41">
        <v>38930</v>
      </c>
      <c r="G11"/>
      <c r="H11"/>
      <c r="I11"/>
      <c r="J11"/>
      <c r="K11"/>
    </row>
    <row r="12" spans="1:12">
      <c r="A12" s="62">
        <v>9</v>
      </c>
      <c r="B12" s="40" t="s">
        <v>301</v>
      </c>
      <c r="C12" s="40" t="s">
        <v>86</v>
      </c>
      <c r="D12" s="40" t="s">
        <v>535</v>
      </c>
      <c r="E12" s="42" t="s">
        <v>40</v>
      </c>
      <c r="F12" s="41">
        <v>40290</v>
      </c>
      <c r="G12"/>
      <c r="H12"/>
      <c r="I12"/>
      <c r="J12"/>
      <c r="K12"/>
    </row>
    <row r="13" spans="1:12">
      <c r="A13" s="62">
        <v>10</v>
      </c>
      <c r="B13" s="40" t="s">
        <v>671</v>
      </c>
      <c r="C13" s="40" t="s">
        <v>500</v>
      </c>
      <c r="D13" s="40" t="s">
        <v>167</v>
      </c>
      <c r="E13" s="42" t="s">
        <v>40</v>
      </c>
      <c r="F13" s="41">
        <v>39403</v>
      </c>
      <c r="G13"/>
      <c r="H13"/>
      <c r="I13"/>
      <c r="J13"/>
      <c r="K13"/>
    </row>
    <row r="14" spans="1:12">
      <c r="A14" s="62">
        <v>11</v>
      </c>
      <c r="B14" s="40" t="s">
        <v>222</v>
      </c>
      <c r="C14" s="40" t="s">
        <v>104</v>
      </c>
      <c r="D14" s="40" t="s">
        <v>1100</v>
      </c>
      <c r="E14" s="42" t="s">
        <v>40</v>
      </c>
      <c r="F14" s="41">
        <v>39508</v>
      </c>
      <c r="G14"/>
      <c r="H14"/>
      <c r="I14"/>
      <c r="J14"/>
      <c r="K14"/>
    </row>
    <row r="15" spans="1:12">
      <c r="A15" s="62">
        <v>12</v>
      </c>
      <c r="B15" s="40" t="s">
        <v>1510</v>
      </c>
      <c r="C15" s="40" t="s">
        <v>56</v>
      </c>
      <c r="D15" s="40" t="s">
        <v>67</v>
      </c>
      <c r="E15" s="42" t="s">
        <v>40</v>
      </c>
      <c r="F15" s="41">
        <v>40087</v>
      </c>
      <c r="G15"/>
      <c r="H15"/>
      <c r="I15"/>
      <c r="J15"/>
      <c r="K15"/>
    </row>
    <row r="16" spans="1:12">
      <c r="A16" s="104">
        <v>12</v>
      </c>
      <c r="B16" s="115" t="s">
        <v>63</v>
      </c>
      <c r="C16" s="47"/>
      <c r="D16" s="47"/>
      <c r="E16" s="79"/>
      <c r="F16" s="36"/>
      <c r="G16"/>
      <c r="H16"/>
      <c r="I16"/>
      <c r="J16"/>
      <c r="K16"/>
    </row>
    <row r="17" spans="1:11">
      <c r="A17" s="97"/>
      <c r="B17" s="93"/>
      <c r="C17" s="128"/>
      <c r="D17" s="128"/>
      <c r="E17" s="129"/>
      <c r="F17" s="130"/>
      <c r="G17"/>
      <c r="H17"/>
      <c r="I17"/>
      <c r="J17"/>
      <c r="K17"/>
    </row>
    <row r="18" spans="1:11">
      <c r="A18" s="150"/>
      <c r="B18" s="524" t="s">
        <v>1824</v>
      </c>
      <c r="C18" s="524"/>
      <c r="D18" s="524"/>
      <c r="E18" s="524"/>
      <c r="F18" s="524"/>
      <c r="G18"/>
      <c r="H18"/>
      <c r="I18"/>
      <c r="J18"/>
      <c r="K18"/>
    </row>
    <row r="19" spans="1:11">
      <c r="A19" s="62">
        <v>1</v>
      </c>
      <c r="B19" s="40" t="s">
        <v>1616</v>
      </c>
      <c r="C19" s="40" t="s">
        <v>687</v>
      </c>
      <c r="D19" s="180" t="s">
        <v>1541</v>
      </c>
      <c r="E19" s="297" t="s">
        <v>40</v>
      </c>
      <c r="F19" s="41">
        <v>40002</v>
      </c>
      <c r="G19"/>
      <c r="H19"/>
      <c r="I19"/>
      <c r="J19"/>
      <c r="K19"/>
    </row>
    <row r="20" spans="1:11">
      <c r="A20" s="62">
        <v>2</v>
      </c>
      <c r="B20" s="55" t="s">
        <v>1613</v>
      </c>
      <c r="C20" s="55" t="s">
        <v>1614</v>
      </c>
      <c r="D20" s="55" t="s">
        <v>1615</v>
      </c>
      <c r="E20" s="297" t="s">
        <v>40</v>
      </c>
      <c r="F20" s="296">
        <v>40228</v>
      </c>
      <c r="G20"/>
      <c r="H20"/>
      <c r="I20"/>
      <c r="J20"/>
      <c r="K20"/>
    </row>
    <row r="21" spans="1:11">
      <c r="A21" s="62">
        <v>3</v>
      </c>
      <c r="B21" s="40" t="s">
        <v>674</v>
      </c>
      <c r="C21" s="40" t="s">
        <v>240</v>
      </c>
      <c r="D21" s="40" t="s">
        <v>1526</v>
      </c>
      <c r="E21" s="297" t="s">
        <v>381</v>
      </c>
      <c r="F21" s="41">
        <v>40008</v>
      </c>
      <c r="G21"/>
      <c r="H21"/>
      <c r="I21"/>
      <c r="J21"/>
      <c r="K21"/>
    </row>
    <row r="22" spans="1:11">
      <c r="A22" s="62">
        <v>4</v>
      </c>
      <c r="B22" s="40" t="s">
        <v>1617</v>
      </c>
      <c r="C22" s="40" t="s">
        <v>1618</v>
      </c>
      <c r="D22" s="40" t="s">
        <v>439</v>
      </c>
      <c r="E22" s="297" t="s">
        <v>40</v>
      </c>
      <c r="F22" s="41">
        <v>40023</v>
      </c>
      <c r="G22"/>
      <c r="H22"/>
      <c r="I22"/>
      <c r="J22"/>
      <c r="K22"/>
    </row>
    <row r="23" spans="1:11">
      <c r="A23" s="62">
        <v>5</v>
      </c>
      <c r="B23" s="40" t="s">
        <v>675</v>
      </c>
      <c r="C23" s="40" t="s">
        <v>196</v>
      </c>
      <c r="D23" s="40" t="s">
        <v>517</v>
      </c>
      <c r="E23" s="42" t="s">
        <v>40</v>
      </c>
      <c r="F23" s="41">
        <v>40204</v>
      </c>
      <c r="G23"/>
      <c r="H23"/>
      <c r="I23"/>
      <c r="J23"/>
      <c r="K23"/>
    </row>
    <row r="24" spans="1:11">
      <c r="A24" s="62">
        <v>6</v>
      </c>
      <c r="B24" s="180" t="s">
        <v>422</v>
      </c>
      <c r="C24" s="43" t="s">
        <v>500</v>
      </c>
      <c r="D24" s="43" t="s">
        <v>419</v>
      </c>
      <c r="E24" s="42" t="s">
        <v>381</v>
      </c>
      <c r="F24" s="41">
        <v>40110</v>
      </c>
      <c r="G24"/>
      <c r="H24"/>
      <c r="I24"/>
      <c r="J24"/>
      <c r="K24"/>
    </row>
    <row r="25" spans="1:11">
      <c r="A25" s="62">
        <v>7</v>
      </c>
      <c r="B25" s="40" t="s">
        <v>1527</v>
      </c>
      <c r="C25" s="40" t="s">
        <v>81</v>
      </c>
      <c r="D25" s="40" t="s">
        <v>387</v>
      </c>
      <c r="E25" s="42" t="s">
        <v>381</v>
      </c>
      <c r="F25" s="41">
        <v>40441</v>
      </c>
      <c r="G25"/>
      <c r="H25"/>
      <c r="I25"/>
      <c r="J25"/>
      <c r="K25"/>
    </row>
    <row r="26" spans="1:11">
      <c r="A26" s="62">
        <v>8</v>
      </c>
      <c r="B26" s="40" t="s">
        <v>676</v>
      </c>
      <c r="C26" s="40" t="s">
        <v>677</v>
      </c>
      <c r="D26" s="40" t="s">
        <v>1528</v>
      </c>
      <c r="E26" s="297" t="s">
        <v>381</v>
      </c>
      <c r="F26" s="41">
        <v>39941</v>
      </c>
      <c r="G26"/>
      <c r="H26"/>
      <c r="I26"/>
      <c r="J26"/>
      <c r="K26"/>
    </row>
    <row r="27" spans="1:11">
      <c r="A27" s="62">
        <v>9</v>
      </c>
      <c r="B27" s="91" t="s">
        <v>678</v>
      </c>
      <c r="C27" s="181" t="s">
        <v>154</v>
      </c>
      <c r="D27" s="182" t="s">
        <v>527</v>
      </c>
      <c r="E27" s="297" t="s">
        <v>40</v>
      </c>
      <c r="F27" s="41">
        <v>40108</v>
      </c>
      <c r="G27"/>
      <c r="H27"/>
      <c r="I27"/>
      <c r="J27"/>
      <c r="K27"/>
    </row>
    <row r="28" spans="1:11">
      <c r="A28" s="62">
        <v>10</v>
      </c>
      <c r="B28" s="40" t="s">
        <v>1529</v>
      </c>
      <c r="C28" s="40" t="s">
        <v>154</v>
      </c>
      <c r="D28" s="180" t="s">
        <v>67</v>
      </c>
      <c r="E28" s="297" t="s">
        <v>40</v>
      </c>
      <c r="F28" s="41">
        <v>39889</v>
      </c>
      <c r="G28"/>
      <c r="H28"/>
      <c r="I28"/>
      <c r="J28"/>
      <c r="K28"/>
    </row>
    <row r="29" spans="1:11">
      <c r="A29" s="62">
        <v>11</v>
      </c>
      <c r="B29" s="40" t="s">
        <v>679</v>
      </c>
      <c r="C29" s="40" t="s">
        <v>58</v>
      </c>
      <c r="D29" s="40" t="s">
        <v>531</v>
      </c>
      <c r="E29" s="297" t="s">
        <v>27</v>
      </c>
      <c r="F29" s="41">
        <v>40101</v>
      </c>
      <c r="G29"/>
      <c r="H29"/>
      <c r="I29"/>
      <c r="J29"/>
      <c r="K29"/>
    </row>
    <row r="30" spans="1:11">
      <c r="A30" s="62">
        <v>12</v>
      </c>
      <c r="B30" s="40" t="s">
        <v>680</v>
      </c>
      <c r="C30" s="40" t="s">
        <v>48</v>
      </c>
      <c r="D30" s="40" t="s">
        <v>67</v>
      </c>
      <c r="E30" s="297" t="s">
        <v>381</v>
      </c>
      <c r="F30" s="41">
        <v>40139</v>
      </c>
      <c r="G30"/>
      <c r="H30"/>
      <c r="I30"/>
      <c r="J30"/>
      <c r="K30"/>
    </row>
    <row r="31" spans="1:11">
      <c r="A31" s="62">
        <v>13</v>
      </c>
      <c r="B31" s="40" t="s">
        <v>681</v>
      </c>
      <c r="C31" s="40" t="s">
        <v>415</v>
      </c>
      <c r="D31" s="40" t="s">
        <v>419</v>
      </c>
      <c r="E31" s="297" t="s">
        <v>40</v>
      </c>
      <c r="F31" s="41">
        <v>39546</v>
      </c>
      <c r="G31"/>
      <c r="H31"/>
      <c r="I31"/>
      <c r="J31"/>
      <c r="K31"/>
    </row>
    <row r="32" spans="1:11">
      <c r="A32" s="62">
        <v>14</v>
      </c>
      <c r="B32" s="40" t="s">
        <v>1530</v>
      </c>
      <c r="C32" s="40" t="s">
        <v>154</v>
      </c>
      <c r="D32" s="40" t="s">
        <v>147</v>
      </c>
      <c r="E32" s="297" t="s">
        <v>40</v>
      </c>
      <c r="F32" s="41">
        <v>40700</v>
      </c>
      <c r="G32"/>
      <c r="H32"/>
      <c r="I32"/>
      <c r="J32"/>
      <c r="K32"/>
    </row>
    <row r="33" spans="1:11">
      <c r="A33" s="62">
        <v>15</v>
      </c>
      <c r="B33" s="40" t="s">
        <v>682</v>
      </c>
      <c r="C33" s="40" t="s">
        <v>278</v>
      </c>
      <c r="D33" s="40" t="s">
        <v>570</v>
      </c>
      <c r="E33" s="297" t="s">
        <v>40</v>
      </c>
      <c r="F33" s="41">
        <v>39564</v>
      </c>
      <c r="G33"/>
      <c r="H33"/>
      <c r="I33"/>
      <c r="J33"/>
      <c r="K33"/>
    </row>
    <row r="34" spans="1:11">
      <c r="A34" s="62">
        <v>16</v>
      </c>
      <c r="B34" s="40" t="s">
        <v>1531</v>
      </c>
      <c r="C34" s="40" t="s">
        <v>272</v>
      </c>
      <c r="D34" s="40" t="s">
        <v>147</v>
      </c>
      <c r="E34" s="297" t="s">
        <v>40</v>
      </c>
      <c r="F34" s="41">
        <v>40535</v>
      </c>
      <c r="G34"/>
      <c r="H34"/>
      <c r="I34"/>
      <c r="J34"/>
      <c r="K34"/>
    </row>
    <row r="35" spans="1:11">
      <c r="A35" s="104">
        <v>16</v>
      </c>
      <c r="B35" s="115" t="s">
        <v>63</v>
      </c>
      <c r="C35" s="47"/>
      <c r="D35" s="47"/>
      <c r="E35" s="79"/>
      <c r="F35" s="36"/>
      <c r="G35"/>
      <c r="H35"/>
      <c r="I35"/>
      <c r="J35"/>
      <c r="K35"/>
    </row>
    <row r="36" spans="1:11">
      <c r="A36" s="553"/>
      <c r="B36" s="554"/>
      <c r="C36" s="554"/>
      <c r="D36" s="554"/>
      <c r="E36" s="554"/>
      <c r="F36" s="555"/>
      <c r="G36"/>
      <c r="H36"/>
      <c r="I36"/>
      <c r="J36"/>
      <c r="K36"/>
    </row>
    <row r="37" spans="1:11">
      <c r="A37" s="150"/>
      <c r="B37" s="524" t="s">
        <v>1827</v>
      </c>
      <c r="C37" s="524"/>
      <c r="D37" s="524"/>
      <c r="E37" s="524"/>
      <c r="F37" s="524"/>
      <c r="G37"/>
      <c r="H37"/>
      <c r="I37"/>
      <c r="J37"/>
      <c r="K37"/>
    </row>
    <row r="38" spans="1:11">
      <c r="A38" s="76">
        <v>1</v>
      </c>
      <c r="B38" s="40" t="s">
        <v>1512</v>
      </c>
      <c r="C38" s="40" t="s">
        <v>1156</v>
      </c>
      <c r="D38" s="40" t="s">
        <v>535</v>
      </c>
      <c r="E38" s="42" t="s">
        <v>40</v>
      </c>
      <c r="F38" s="41">
        <v>42545</v>
      </c>
      <c r="G38"/>
    </row>
    <row r="39" spans="1:11">
      <c r="A39" s="76">
        <v>2</v>
      </c>
      <c r="B39" s="40" t="s">
        <v>1511</v>
      </c>
      <c r="C39" s="40" t="s">
        <v>64</v>
      </c>
      <c r="D39" s="40" t="s">
        <v>380</v>
      </c>
      <c r="E39" s="297" t="s">
        <v>40</v>
      </c>
      <c r="F39" s="41">
        <v>42361</v>
      </c>
      <c r="G39"/>
      <c r="H39"/>
      <c r="I39"/>
      <c r="J39"/>
      <c r="K39"/>
    </row>
    <row r="40" spans="1:11">
      <c r="A40" s="76">
        <v>3</v>
      </c>
      <c r="B40" s="40" t="s">
        <v>1513</v>
      </c>
      <c r="C40" s="40" t="s">
        <v>415</v>
      </c>
      <c r="D40" s="40" t="s">
        <v>167</v>
      </c>
      <c r="E40" s="42" t="s">
        <v>381</v>
      </c>
      <c r="F40" s="41">
        <v>41885</v>
      </c>
      <c r="G40"/>
      <c r="H40"/>
      <c r="I40"/>
      <c r="J40"/>
      <c r="K40"/>
    </row>
    <row r="41" spans="1:11">
      <c r="A41" s="76">
        <v>4</v>
      </c>
      <c r="B41" s="50" t="s">
        <v>1514</v>
      </c>
      <c r="C41" s="49" t="s">
        <v>96</v>
      </c>
      <c r="D41" s="49" t="s">
        <v>419</v>
      </c>
      <c r="E41" s="297" t="s">
        <v>40</v>
      </c>
      <c r="F41" s="75">
        <v>42318</v>
      </c>
      <c r="G41"/>
      <c r="H41"/>
      <c r="I41"/>
      <c r="J41"/>
      <c r="K41"/>
    </row>
    <row r="42" spans="1:11">
      <c r="A42" s="76">
        <v>5</v>
      </c>
      <c r="B42" s="40" t="s">
        <v>986</v>
      </c>
      <c r="C42" s="40" t="s">
        <v>154</v>
      </c>
      <c r="D42" s="40" t="s">
        <v>167</v>
      </c>
      <c r="E42" s="42" t="s">
        <v>381</v>
      </c>
      <c r="F42" s="41">
        <v>42375</v>
      </c>
      <c r="K42"/>
    </row>
    <row r="43" spans="1:11">
      <c r="A43" s="76">
        <v>6</v>
      </c>
      <c r="B43" s="40" t="s">
        <v>1515</v>
      </c>
      <c r="C43" s="40" t="s">
        <v>1516</v>
      </c>
      <c r="D43" s="40" t="s">
        <v>1057</v>
      </c>
      <c r="E43" s="42" t="s">
        <v>40</v>
      </c>
      <c r="F43" s="41">
        <v>42557</v>
      </c>
      <c r="G43"/>
      <c r="H43"/>
      <c r="I43"/>
      <c r="J43"/>
      <c r="K43"/>
    </row>
    <row r="44" spans="1:11">
      <c r="A44" s="76">
        <v>7</v>
      </c>
      <c r="B44" s="40" t="s">
        <v>1517</v>
      </c>
      <c r="C44" s="40" t="s">
        <v>734</v>
      </c>
      <c r="D44" s="40" t="s">
        <v>69</v>
      </c>
      <c r="E44" s="42" t="s">
        <v>377</v>
      </c>
      <c r="F44" s="41">
        <v>42142</v>
      </c>
      <c r="G44"/>
      <c r="H44"/>
      <c r="I44"/>
      <c r="J44"/>
      <c r="K44"/>
    </row>
    <row r="45" spans="1:11">
      <c r="A45" s="76">
        <v>8</v>
      </c>
      <c r="B45" s="40" t="s">
        <v>1518</v>
      </c>
      <c r="C45" s="40" t="s">
        <v>101</v>
      </c>
      <c r="D45" s="40" t="s">
        <v>1044</v>
      </c>
      <c r="E45" s="297" t="s">
        <v>40</v>
      </c>
      <c r="F45" s="41">
        <v>41719</v>
      </c>
      <c r="G45"/>
      <c r="H45"/>
      <c r="I45"/>
      <c r="J45"/>
      <c r="K45"/>
    </row>
    <row r="46" spans="1:11">
      <c r="A46" s="76">
        <v>9</v>
      </c>
      <c r="B46" s="40" t="s">
        <v>714</v>
      </c>
      <c r="C46" s="40" t="s">
        <v>469</v>
      </c>
      <c r="D46" s="180" t="s">
        <v>387</v>
      </c>
      <c r="E46" s="42" t="s">
        <v>40</v>
      </c>
      <c r="F46" s="41">
        <v>41982</v>
      </c>
      <c r="G46"/>
      <c r="H46"/>
      <c r="I46"/>
      <c r="J46"/>
      <c r="K46"/>
    </row>
    <row r="47" spans="1:11">
      <c r="A47" s="76">
        <v>10</v>
      </c>
      <c r="B47" s="40" t="s">
        <v>1519</v>
      </c>
      <c r="C47" s="40" t="s">
        <v>379</v>
      </c>
      <c r="D47" s="40" t="s">
        <v>439</v>
      </c>
      <c r="E47" s="42" t="s">
        <v>40</v>
      </c>
      <c r="F47" s="41">
        <v>42215</v>
      </c>
      <c r="G47"/>
      <c r="H47"/>
      <c r="I47"/>
      <c r="J47"/>
      <c r="K47"/>
    </row>
    <row r="48" spans="1:11">
      <c r="A48" s="76">
        <v>11</v>
      </c>
      <c r="B48" s="40" t="s">
        <v>722</v>
      </c>
      <c r="C48" s="40" t="s">
        <v>154</v>
      </c>
      <c r="D48" s="40" t="s">
        <v>1501</v>
      </c>
      <c r="E48" s="42" t="s">
        <v>381</v>
      </c>
      <c r="F48" s="41">
        <v>41803</v>
      </c>
      <c r="G48"/>
      <c r="H48"/>
      <c r="I48"/>
      <c r="J48"/>
      <c r="K48"/>
    </row>
    <row r="49" spans="1:24">
      <c r="A49" s="76">
        <v>12</v>
      </c>
      <c r="B49" s="40" t="s">
        <v>702</v>
      </c>
      <c r="C49" s="40" t="s">
        <v>915</v>
      </c>
      <c r="D49" s="40" t="s">
        <v>147</v>
      </c>
      <c r="E49" s="42" t="s">
        <v>40</v>
      </c>
      <c r="F49" s="41">
        <v>41964</v>
      </c>
      <c r="G49"/>
      <c r="H49"/>
      <c r="I49"/>
      <c r="J49"/>
      <c r="K49"/>
    </row>
    <row r="50" spans="1:24">
      <c r="A50" s="76">
        <v>13</v>
      </c>
      <c r="B50" s="40" t="s">
        <v>1520</v>
      </c>
      <c r="C50" s="40" t="s">
        <v>586</v>
      </c>
      <c r="D50" s="40" t="s">
        <v>369</v>
      </c>
      <c r="E50" s="42" t="s">
        <v>27</v>
      </c>
      <c r="F50" s="41">
        <v>41426</v>
      </c>
      <c r="G50"/>
      <c r="H50"/>
      <c r="I50"/>
      <c r="J50"/>
      <c r="K50"/>
    </row>
    <row r="51" spans="1:24">
      <c r="A51" s="76">
        <v>14</v>
      </c>
      <c r="B51" s="40" t="s">
        <v>1521</v>
      </c>
      <c r="C51" s="40" t="s">
        <v>471</v>
      </c>
      <c r="D51" s="40" t="s">
        <v>1446</v>
      </c>
      <c r="E51" s="42" t="s">
        <v>40</v>
      </c>
      <c r="F51" s="41">
        <v>41870</v>
      </c>
      <c r="G51"/>
      <c r="H51"/>
      <c r="I51"/>
      <c r="J51"/>
      <c r="K51"/>
    </row>
    <row r="52" spans="1:24">
      <c r="A52" s="76">
        <v>15</v>
      </c>
      <c r="B52" s="40" t="s">
        <v>1521</v>
      </c>
      <c r="C52" s="40" t="s">
        <v>1156</v>
      </c>
      <c r="D52" s="40" t="s">
        <v>1446</v>
      </c>
      <c r="E52" s="42" t="s">
        <v>40</v>
      </c>
      <c r="F52" s="41">
        <v>42495</v>
      </c>
      <c r="G52"/>
      <c r="H52"/>
      <c r="I52"/>
      <c r="J52"/>
      <c r="K52"/>
    </row>
    <row r="53" spans="1:24">
      <c r="A53" s="76">
        <v>16</v>
      </c>
      <c r="B53" s="40" t="s">
        <v>866</v>
      </c>
      <c r="C53" s="40" t="s">
        <v>386</v>
      </c>
      <c r="D53" s="40" t="s">
        <v>1522</v>
      </c>
      <c r="E53" s="42" t="s">
        <v>40</v>
      </c>
      <c r="F53" s="41">
        <v>42113</v>
      </c>
      <c r="G53"/>
      <c r="H53"/>
      <c r="I53"/>
      <c r="J53"/>
      <c r="K53"/>
    </row>
    <row r="54" spans="1:24">
      <c r="A54" s="76">
        <v>17</v>
      </c>
      <c r="B54" s="40" t="s">
        <v>1523</v>
      </c>
      <c r="C54" s="40" t="s">
        <v>521</v>
      </c>
      <c r="D54" s="40" t="s">
        <v>387</v>
      </c>
      <c r="E54" s="42" t="s">
        <v>40</v>
      </c>
      <c r="F54" s="41">
        <v>41894</v>
      </c>
      <c r="G54"/>
      <c r="H54"/>
      <c r="I54"/>
      <c r="J54"/>
      <c r="K54"/>
    </row>
    <row r="55" spans="1:24">
      <c r="A55" s="76">
        <v>18</v>
      </c>
      <c r="B55" s="40" t="s">
        <v>1524</v>
      </c>
      <c r="C55" s="40" t="s">
        <v>1525</v>
      </c>
      <c r="D55" s="40" t="s">
        <v>67</v>
      </c>
      <c r="E55" s="42" t="s">
        <v>40</v>
      </c>
      <c r="F55" s="41">
        <v>41711</v>
      </c>
      <c r="G55"/>
      <c r="H55"/>
      <c r="I55"/>
      <c r="J55"/>
      <c r="K55"/>
    </row>
    <row r="56" spans="1:24">
      <c r="A56" s="90">
        <v>18</v>
      </c>
      <c r="B56" s="185" t="s">
        <v>255</v>
      </c>
      <c r="C56" s="154"/>
      <c r="D56" s="154"/>
      <c r="E56" s="183"/>
      <c r="F56" s="184"/>
      <c r="G56"/>
      <c r="H56"/>
      <c r="I56"/>
      <c r="J56"/>
      <c r="K56"/>
    </row>
    <row r="57" spans="1:24">
      <c r="A57" s="422">
        <f>A56+A35+A16</f>
        <v>46</v>
      </c>
      <c r="B57" s="423" t="s">
        <v>239</v>
      </c>
      <c r="C57" s="388"/>
      <c r="D57" s="388"/>
      <c r="E57" s="401"/>
      <c r="F57" s="362"/>
      <c r="G57"/>
      <c r="H57"/>
      <c r="I57"/>
      <c r="J57"/>
      <c r="K57"/>
    </row>
    <row r="58" spans="1:24" ht="47.25" customHeight="1">
      <c r="A58" s="424"/>
      <c r="B58" s="526" t="s">
        <v>1825</v>
      </c>
      <c r="C58" s="526"/>
      <c r="D58" s="526"/>
      <c r="E58" s="526"/>
      <c r="F58" s="526"/>
    </row>
    <row r="59" spans="1:24" ht="28.5" customHeight="1">
      <c r="A59" s="339" t="s">
        <v>3</v>
      </c>
      <c r="B59" s="340" t="s">
        <v>0</v>
      </c>
      <c r="C59" s="340" t="s">
        <v>1</v>
      </c>
      <c r="D59" s="340" t="s">
        <v>2</v>
      </c>
      <c r="E59" s="152" t="s">
        <v>142</v>
      </c>
      <c r="F59" s="340" t="s">
        <v>143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37">
        <v>1</v>
      </c>
      <c r="B60" s="39" t="s">
        <v>475</v>
      </c>
      <c r="C60" s="39" t="s">
        <v>90</v>
      </c>
      <c r="D60" s="39" t="s">
        <v>113</v>
      </c>
      <c r="E60" s="37" t="s">
        <v>27</v>
      </c>
      <c r="F60" s="69">
        <v>41889</v>
      </c>
    </row>
    <row r="61" spans="1:24">
      <c r="A61" s="37">
        <v>2</v>
      </c>
      <c r="B61" s="55" t="s">
        <v>1416</v>
      </c>
      <c r="C61" s="55" t="s">
        <v>207</v>
      </c>
      <c r="D61" s="57" t="s">
        <v>1417</v>
      </c>
      <c r="E61" s="297" t="s">
        <v>40</v>
      </c>
      <c r="F61" s="296">
        <v>41823</v>
      </c>
    </row>
    <row r="62" spans="1:24">
      <c r="A62" s="37">
        <v>3</v>
      </c>
      <c r="B62" s="39" t="s">
        <v>352</v>
      </c>
      <c r="C62" s="39" t="s">
        <v>85</v>
      </c>
      <c r="D62" s="39" t="s">
        <v>45</v>
      </c>
      <c r="E62" s="37" t="s">
        <v>40</v>
      </c>
      <c r="F62" s="69">
        <v>41751</v>
      </c>
    </row>
    <row r="63" spans="1:24">
      <c r="A63" s="37">
        <v>4</v>
      </c>
      <c r="B63" s="39" t="s">
        <v>350</v>
      </c>
      <c r="C63" s="39" t="s">
        <v>106</v>
      </c>
      <c r="D63" s="39" t="s">
        <v>116</v>
      </c>
      <c r="E63" s="37" t="s">
        <v>40</v>
      </c>
      <c r="F63" s="69">
        <v>41515</v>
      </c>
    </row>
    <row r="64" spans="1:24">
      <c r="A64" s="37">
        <v>5</v>
      </c>
      <c r="B64" s="39" t="s">
        <v>268</v>
      </c>
      <c r="C64" s="39" t="s">
        <v>82</v>
      </c>
      <c r="D64" s="39" t="s">
        <v>23</v>
      </c>
      <c r="E64" s="37" t="s">
        <v>40</v>
      </c>
      <c r="F64" s="69">
        <v>41023</v>
      </c>
    </row>
    <row r="65" spans="1:6">
      <c r="A65" s="37">
        <v>6</v>
      </c>
      <c r="B65" s="39" t="s">
        <v>427</v>
      </c>
      <c r="C65" s="39" t="s">
        <v>85</v>
      </c>
      <c r="D65" s="39" t="s">
        <v>49</v>
      </c>
      <c r="E65" s="37" t="s">
        <v>40</v>
      </c>
      <c r="F65" s="69">
        <v>41328</v>
      </c>
    </row>
    <row r="66" spans="1:6">
      <c r="A66" s="37">
        <v>7</v>
      </c>
      <c r="B66" s="39" t="s">
        <v>428</v>
      </c>
      <c r="C66" s="39" t="s">
        <v>109</v>
      </c>
      <c r="D66" s="39" t="s">
        <v>206</v>
      </c>
      <c r="E66" s="37" t="s">
        <v>40</v>
      </c>
      <c r="F66" s="69">
        <v>41419</v>
      </c>
    </row>
    <row r="67" spans="1:6">
      <c r="A67" s="37">
        <v>8</v>
      </c>
      <c r="B67" s="43" t="s">
        <v>214</v>
      </c>
      <c r="C67" s="43" t="s">
        <v>91</v>
      </c>
      <c r="D67" s="43" t="s">
        <v>47</v>
      </c>
      <c r="E67" s="37" t="s">
        <v>40</v>
      </c>
      <c r="F67" s="44">
        <v>41489</v>
      </c>
    </row>
    <row r="68" spans="1:6" s="14" customFormat="1" ht="15" customHeight="1">
      <c r="A68" s="37">
        <v>9</v>
      </c>
      <c r="B68" s="43" t="s">
        <v>429</v>
      </c>
      <c r="C68" s="43" t="s">
        <v>125</v>
      </c>
      <c r="D68" s="43" t="s">
        <v>38</v>
      </c>
      <c r="E68" s="37" t="s">
        <v>27</v>
      </c>
      <c r="F68" s="44">
        <v>40990</v>
      </c>
    </row>
    <row r="69" spans="1:6" s="14" customFormat="1" ht="15" customHeight="1">
      <c r="A69" s="37">
        <v>10</v>
      </c>
      <c r="B69" s="43" t="s">
        <v>257</v>
      </c>
      <c r="C69" s="43" t="s">
        <v>132</v>
      </c>
      <c r="D69" s="43" t="s">
        <v>253</v>
      </c>
      <c r="E69" s="37" t="s">
        <v>40</v>
      </c>
      <c r="F69" s="44">
        <v>40939</v>
      </c>
    </row>
    <row r="70" spans="1:6" s="14" customFormat="1" ht="15" customHeight="1">
      <c r="A70" s="37">
        <v>11</v>
      </c>
      <c r="B70" s="39" t="s">
        <v>430</v>
      </c>
      <c r="C70" s="39" t="s">
        <v>244</v>
      </c>
      <c r="D70" s="39" t="s">
        <v>166</v>
      </c>
      <c r="E70" s="37" t="s">
        <v>40</v>
      </c>
      <c r="F70" s="69">
        <v>41732</v>
      </c>
    </row>
    <row r="71" spans="1:6" s="14" customFormat="1" ht="15" customHeight="1">
      <c r="A71" s="37">
        <v>12</v>
      </c>
      <c r="B71" s="47" t="s">
        <v>285</v>
      </c>
      <c r="C71" s="47" t="s">
        <v>426</v>
      </c>
      <c r="D71" s="47" t="s">
        <v>206</v>
      </c>
      <c r="E71" s="37" t="s">
        <v>40</v>
      </c>
      <c r="F71" s="73">
        <v>41552</v>
      </c>
    </row>
    <row r="72" spans="1:6" s="14" customFormat="1" ht="15" customHeight="1">
      <c r="A72" s="58">
        <v>12</v>
      </c>
      <c r="B72" s="34" t="s">
        <v>312</v>
      </c>
      <c r="C72" s="32"/>
      <c r="D72" s="32"/>
      <c r="E72" s="35"/>
      <c r="F72" s="33"/>
    </row>
    <row r="73" spans="1:6" s="14" customFormat="1" ht="15" customHeight="1">
      <c r="A73" s="298"/>
      <c r="B73" s="302" t="s">
        <v>1826</v>
      </c>
      <c r="C73" s="299"/>
      <c r="D73" s="299"/>
      <c r="E73" s="300"/>
      <c r="F73" s="301"/>
    </row>
    <row r="74" spans="1:6" s="303" customFormat="1" ht="15" customHeight="1">
      <c r="A74" s="89">
        <v>1</v>
      </c>
      <c r="B74" s="47" t="s">
        <v>1957</v>
      </c>
      <c r="C74" s="47" t="s">
        <v>240</v>
      </c>
      <c r="D74" s="180" t="s">
        <v>742</v>
      </c>
      <c r="E74" s="297" t="s">
        <v>40</v>
      </c>
      <c r="F74" s="41">
        <v>41984</v>
      </c>
    </row>
    <row r="75" spans="1:6" s="303" customFormat="1" ht="15" customHeight="1">
      <c r="A75" s="89">
        <v>2</v>
      </c>
      <c r="B75" s="40" t="s">
        <v>1418</v>
      </c>
      <c r="C75" s="40" t="s">
        <v>139</v>
      </c>
      <c r="D75" s="180" t="s">
        <v>215</v>
      </c>
      <c r="E75" s="297" t="s">
        <v>40</v>
      </c>
      <c r="F75" s="41">
        <v>42526</v>
      </c>
    </row>
    <row r="76" spans="1:6" s="303" customFormat="1" ht="15" customHeight="1">
      <c r="A76" s="89">
        <v>3</v>
      </c>
      <c r="B76" s="40" t="s">
        <v>1419</v>
      </c>
      <c r="C76" s="40" t="s">
        <v>138</v>
      </c>
      <c r="D76" s="180" t="s">
        <v>38</v>
      </c>
      <c r="E76" s="297" t="s">
        <v>27</v>
      </c>
      <c r="F76" s="41">
        <v>42635</v>
      </c>
    </row>
    <row r="77" spans="1:6" s="303" customFormat="1" ht="15" customHeight="1">
      <c r="A77" s="89">
        <v>4</v>
      </c>
      <c r="B77" s="57" t="s">
        <v>1420</v>
      </c>
      <c r="C77" s="55" t="s">
        <v>211</v>
      </c>
      <c r="D77" s="55" t="s">
        <v>148</v>
      </c>
      <c r="E77" s="297" t="s">
        <v>27</v>
      </c>
      <c r="F77" s="41">
        <v>42224</v>
      </c>
    </row>
    <row r="78" spans="1:6" s="303" customFormat="1" ht="15" customHeight="1">
      <c r="A78" s="89">
        <v>5</v>
      </c>
      <c r="B78" s="57" t="s">
        <v>352</v>
      </c>
      <c r="C78" s="55" t="s">
        <v>1177</v>
      </c>
      <c r="D78" s="55" t="s">
        <v>1421</v>
      </c>
      <c r="E78" s="297" t="s">
        <v>40</v>
      </c>
      <c r="F78" s="41">
        <v>42411</v>
      </c>
    </row>
    <row r="79" spans="1:6" s="303" customFormat="1" ht="15" customHeight="1">
      <c r="A79" s="89">
        <v>6</v>
      </c>
      <c r="B79" s="49" t="s">
        <v>1422</v>
      </c>
      <c r="C79" s="49" t="s">
        <v>13</v>
      </c>
      <c r="D79" s="49" t="s">
        <v>1423</v>
      </c>
      <c r="E79" s="297" t="s">
        <v>40</v>
      </c>
      <c r="F79" s="307">
        <v>42464</v>
      </c>
    </row>
    <row r="80" spans="1:6" s="303" customFormat="1" ht="15" customHeight="1">
      <c r="A80" s="89">
        <v>7</v>
      </c>
      <c r="B80" s="55" t="s">
        <v>1424</v>
      </c>
      <c r="C80" s="55" t="s">
        <v>969</v>
      </c>
      <c r="D80" s="308" t="s">
        <v>59</v>
      </c>
      <c r="E80" s="297" t="s">
        <v>40</v>
      </c>
      <c r="F80" s="41">
        <v>42527</v>
      </c>
    </row>
    <row r="81" spans="1:11" s="303" customFormat="1" ht="15" customHeight="1">
      <c r="A81" s="89">
        <v>8</v>
      </c>
      <c r="B81" s="55" t="s">
        <v>1425</v>
      </c>
      <c r="C81" s="55" t="s">
        <v>109</v>
      </c>
      <c r="D81" s="55" t="s">
        <v>102</v>
      </c>
      <c r="E81" s="297" t="s">
        <v>40</v>
      </c>
      <c r="F81" s="41">
        <v>42182</v>
      </c>
    </row>
    <row r="82" spans="1:11" s="303" customFormat="1" ht="15" customHeight="1">
      <c r="A82" s="89">
        <v>9</v>
      </c>
      <c r="B82" s="55" t="s">
        <v>1426</v>
      </c>
      <c r="C82" s="56" t="s">
        <v>60</v>
      </c>
      <c r="D82" s="56" t="s">
        <v>57</v>
      </c>
      <c r="E82" s="297" t="s">
        <v>40</v>
      </c>
      <c r="F82" s="41">
        <v>41949</v>
      </c>
    </row>
    <row r="83" spans="1:11" s="303" customFormat="1" ht="15" customHeight="1">
      <c r="A83" s="89">
        <v>10</v>
      </c>
      <c r="B83" s="55" t="s">
        <v>1426</v>
      </c>
      <c r="C83" s="55" t="s">
        <v>118</v>
      </c>
      <c r="D83" s="57" t="s">
        <v>57</v>
      </c>
      <c r="E83" s="297" t="s">
        <v>40</v>
      </c>
      <c r="F83" s="41">
        <v>42683</v>
      </c>
    </row>
    <row r="84" spans="1:11" s="303" customFormat="1" ht="15" customHeight="1">
      <c r="A84" s="89">
        <v>11</v>
      </c>
      <c r="B84" s="40" t="s">
        <v>1427</v>
      </c>
      <c r="C84" s="43" t="s">
        <v>200</v>
      </c>
      <c r="D84" s="43" t="s">
        <v>5</v>
      </c>
      <c r="E84" s="297" t="s">
        <v>40</v>
      </c>
      <c r="F84" s="41">
        <v>42955</v>
      </c>
    </row>
    <row r="85" spans="1:11" s="303" customFormat="1" ht="15" customHeight="1">
      <c r="A85" s="89">
        <v>12</v>
      </c>
      <c r="B85" s="40" t="s">
        <v>1169</v>
      </c>
      <c r="C85" s="40" t="s">
        <v>159</v>
      </c>
      <c r="D85" s="180" t="s">
        <v>191</v>
      </c>
      <c r="E85" s="297" t="s">
        <v>40</v>
      </c>
      <c r="F85" s="41">
        <v>42928</v>
      </c>
    </row>
    <row r="86" spans="1:11" s="303" customFormat="1" ht="15" customHeight="1">
      <c r="A86" s="304">
        <v>12</v>
      </c>
      <c r="B86" s="305" t="s">
        <v>312</v>
      </c>
      <c r="C86" s="55"/>
      <c r="D86" s="55"/>
      <c r="E86" s="200"/>
      <c r="F86" s="297"/>
    </row>
    <row r="87" spans="1:11" s="303" customFormat="1" ht="15" customHeight="1">
      <c r="A87" s="304">
        <f>A86+A72</f>
        <v>24</v>
      </c>
      <c r="B87" s="305" t="s">
        <v>239</v>
      </c>
      <c r="C87" s="55"/>
      <c r="D87" s="55"/>
      <c r="E87" s="200"/>
      <c r="F87" s="297"/>
    </row>
    <row r="88" spans="1:11" ht="45.75" customHeight="1">
      <c r="A88" s="206"/>
      <c r="B88" s="526" t="s">
        <v>1828</v>
      </c>
      <c r="C88" s="526"/>
      <c r="D88" s="526"/>
      <c r="E88" s="526"/>
      <c r="F88" s="526"/>
    </row>
    <row r="89" spans="1:11" s="23" customFormat="1" ht="15" customHeight="1">
      <c r="A89" s="38">
        <v>1</v>
      </c>
      <c r="B89" s="40" t="s">
        <v>868</v>
      </c>
      <c r="C89" s="40" t="s">
        <v>101</v>
      </c>
      <c r="D89" s="40" t="s">
        <v>80</v>
      </c>
      <c r="E89" s="297" t="s">
        <v>4</v>
      </c>
      <c r="F89" s="41">
        <v>39850</v>
      </c>
    </row>
    <row r="90" spans="1:11" s="9" customFormat="1" ht="15" customHeight="1">
      <c r="A90" s="38">
        <v>2</v>
      </c>
      <c r="B90" s="50" t="s">
        <v>869</v>
      </c>
      <c r="C90" s="49" t="s">
        <v>60</v>
      </c>
      <c r="D90" s="49" t="s">
        <v>5</v>
      </c>
      <c r="E90" s="297" t="s">
        <v>4</v>
      </c>
      <c r="F90" s="75">
        <v>39985</v>
      </c>
    </row>
    <row r="91" spans="1:11" s="400" customFormat="1">
      <c r="A91" s="38">
        <v>3</v>
      </c>
      <c r="B91" s="40" t="s">
        <v>1428</v>
      </c>
      <c r="C91" s="40" t="s">
        <v>132</v>
      </c>
      <c r="D91" s="40" t="s">
        <v>57</v>
      </c>
      <c r="E91" s="42" t="s">
        <v>40</v>
      </c>
      <c r="F91" s="41">
        <v>40340</v>
      </c>
      <c r="G91" s="348"/>
      <c r="H91" s="348"/>
      <c r="I91" s="348"/>
      <c r="J91" s="348"/>
      <c r="K91" s="388"/>
    </row>
    <row r="92" spans="1:11" s="388" customFormat="1" ht="13.8">
      <c r="A92" s="38">
        <v>4</v>
      </c>
      <c r="B92" s="180" t="s">
        <v>870</v>
      </c>
      <c r="C92" s="43" t="s">
        <v>42</v>
      </c>
      <c r="D92" s="43" t="s">
        <v>89</v>
      </c>
      <c r="E92" s="42" t="s">
        <v>156</v>
      </c>
      <c r="F92" s="41">
        <v>39973</v>
      </c>
    </row>
    <row r="93" spans="1:11" s="397" customFormat="1" ht="13.8">
      <c r="A93" s="38">
        <v>5</v>
      </c>
      <c r="B93" s="40" t="s">
        <v>871</v>
      </c>
      <c r="C93" s="40" t="s">
        <v>196</v>
      </c>
      <c r="D93" s="40" t="s">
        <v>197</v>
      </c>
      <c r="E93" s="42" t="s">
        <v>4</v>
      </c>
      <c r="F93" s="41">
        <v>39613</v>
      </c>
    </row>
    <row r="94" spans="1:11" s="388" customFormat="1" ht="13.8">
      <c r="A94" s="38">
        <v>6</v>
      </c>
      <c r="B94" s="91" t="s">
        <v>880</v>
      </c>
      <c r="C94" s="181" t="s">
        <v>75</v>
      </c>
      <c r="D94" s="182" t="s">
        <v>105</v>
      </c>
      <c r="E94" s="297" t="s">
        <v>156</v>
      </c>
      <c r="F94" s="41">
        <v>40494</v>
      </c>
    </row>
    <row r="95" spans="1:11" s="388" customFormat="1" ht="13.8">
      <c r="A95" s="38">
        <v>7</v>
      </c>
      <c r="B95" s="40" t="s">
        <v>872</v>
      </c>
      <c r="C95" s="40" t="s">
        <v>149</v>
      </c>
      <c r="D95" s="180" t="s">
        <v>77</v>
      </c>
      <c r="E95" s="42" t="s">
        <v>4</v>
      </c>
      <c r="F95" s="41">
        <v>40051</v>
      </c>
    </row>
    <row r="96" spans="1:11" s="388" customFormat="1" ht="13.8">
      <c r="A96" s="38">
        <v>8</v>
      </c>
      <c r="B96" s="40" t="s">
        <v>873</v>
      </c>
      <c r="C96" s="40" t="s">
        <v>341</v>
      </c>
      <c r="D96" s="40" t="s">
        <v>166</v>
      </c>
      <c r="E96" s="42" t="s">
        <v>4</v>
      </c>
      <c r="F96" s="41">
        <v>40092</v>
      </c>
    </row>
    <row r="97" spans="1:11" s="397" customFormat="1" ht="13.8">
      <c r="A97" s="38">
        <v>9</v>
      </c>
      <c r="B97" s="40" t="s">
        <v>194</v>
      </c>
      <c r="C97" s="40" t="s">
        <v>71</v>
      </c>
      <c r="D97" s="40" t="s">
        <v>136</v>
      </c>
      <c r="E97" s="42" t="s">
        <v>4</v>
      </c>
      <c r="F97" s="41">
        <v>40092</v>
      </c>
    </row>
    <row r="98" spans="1:11" s="388" customFormat="1" ht="13.8">
      <c r="A98" s="38">
        <v>10</v>
      </c>
      <c r="B98" s="40" t="s">
        <v>874</v>
      </c>
      <c r="C98" s="40" t="s">
        <v>6</v>
      </c>
      <c r="D98" s="40" t="s">
        <v>92</v>
      </c>
      <c r="E98" s="42" t="s">
        <v>4</v>
      </c>
      <c r="F98" s="41">
        <v>40135</v>
      </c>
    </row>
    <row r="99" spans="1:11" s="388" customFormat="1" ht="13.8">
      <c r="A99" s="52">
        <v>10</v>
      </c>
      <c r="B99" s="305" t="s">
        <v>312</v>
      </c>
      <c r="C99" s="50"/>
      <c r="D99" s="50"/>
      <c r="E99" s="200"/>
      <c r="F99" s="51"/>
    </row>
    <row r="100" spans="1:11" s="388" customFormat="1" ht="13.8">
      <c r="A100" s="81"/>
      <c r="B100" s="82"/>
      <c r="C100" s="61"/>
      <c r="D100" s="61"/>
      <c r="E100" s="204"/>
      <c r="F100" s="205"/>
    </row>
    <row r="101" spans="1:11" s="388" customFormat="1">
      <c r="A101" s="206"/>
      <c r="B101" s="526" t="s">
        <v>1831</v>
      </c>
      <c r="C101" s="526"/>
      <c r="D101" s="526"/>
      <c r="E101" s="526"/>
      <c r="F101" s="526"/>
    </row>
    <row r="102" spans="1:11" s="419" customFormat="1">
      <c r="A102" s="76">
        <v>1</v>
      </c>
      <c r="B102" s="40" t="s">
        <v>875</v>
      </c>
      <c r="C102" s="40" t="s">
        <v>152</v>
      </c>
      <c r="D102" s="180" t="s">
        <v>79</v>
      </c>
      <c r="E102" s="297" t="s">
        <v>4</v>
      </c>
      <c r="F102" s="41">
        <v>40336</v>
      </c>
      <c r="G102" s="348"/>
      <c r="H102" s="348"/>
      <c r="I102" s="348"/>
      <c r="J102" s="348"/>
      <c r="K102" s="388"/>
    </row>
    <row r="103" spans="1:11" s="419" customFormat="1">
      <c r="A103" s="38">
        <v>2</v>
      </c>
      <c r="B103" s="40" t="s">
        <v>876</v>
      </c>
      <c r="C103" s="40" t="s">
        <v>877</v>
      </c>
      <c r="D103" s="40" t="s">
        <v>878</v>
      </c>
      <c r="E103" s="42" t="s">
        <v>40</v>
      </c>
      <c r="F103" s="41">
        <v>40451</v>
      </c>
      <c r="G103" s="348"/>
      <c r="H103" s="348"/>
      <c r="I103" s="348"/>
      <c r="J103" s="348"/>
      <c r="K103" s="388"/>
    </row>
    <row r="104" spans="1:11" s="400" customFormat="1" ht="12" customHeight="1">
      <c r="A104" s="76">
        <v>3</v>
      </c>
      <c r="B104" s="40" t="s">
        <v>879</v>
      </c>
      <c r="C104" s="40" t="s">
        <v>106</v>
      </c>
      <c r="D104" s="40" t="s">
        <v>19</v>
      </c>
      <c r="E104" s="297" t="s">
        <v>4</v>
      </c>
      <c r="F104" s="41">
        <v>40938</v>
      </c>
      <c r="G104" s="348"/>
      <c r="H104" s="348"/>
      <c r="I104" s="348"/>
      <c r="J104" s="348"/>
      <c r="K104" s="388"/>
    </row>
    <row r="105" spans="1:11" s="388" customFormat="1" ht="13.8">
      <c r="A105" s="76">
        <v>4</v>
      </c>
      <c r="B105" s="40" t="s">
        <v>988</v>
      </c>
      <c r="C105" s="40" t="s">
        <v>152</v>
      </c>
      <c r="D105" s="40" t="s">
        <v>47</v>
      </c>
      <c r="E105" s="297" t="s">
        <v>4</v>
      </c>
      <c r="F105" s="41">
        <v>40512</v>
      </c>
    </row>
    <row r="106" spans="1:11" s="397" customFormat="1" ht="13.8">
      <c r="A106" s="38">
        <v>5</v>
      </c>
      <c r="B106" s="40" t="s">
        <v>1429</v>
      </c>
      <c r="C106" s="40" t="s">
        <v>1430</v>
      </c>
      <c r="D106" s="40" t="s">
        <v>1431</v>
      </c>
      <c r="E106" s="42" t="s">
        <v>27</v>
      </c>
      <c r="F106" s="41">
        <v>41337</v>
      </c>
    </row>
    <row r="107" spans="1:11" s="8" customFormat="1" ht="13.8">
      <c r="A107" s="76">
        <v>6</v>
      </c>
      <c r="B107" s="40" t="s">
        <v>881</v>
      </c>
      <c r="C107" s="40" t="s">
        <v>109</v>
      </c>
      <c r="D107" s="40" t="s">
        <v>57</v>
      </c>
      <c r="E107" s="297" t="s">
        <v>4</v>
      </c>
      <c r="F107" s="41">
        <v>40852</v>
      </c>
    </row>
    <row r="108" spans="1:11" s="4" customFormat="1" ht="13.8">
      <c r="A108" s="76">
        <v>7</v>
      </c>
      <c r="B108" s="40" t="s">
        <v>882</v>
      </c>
      <c r="C108" s="40" t="s">
        <v>127</v>
      </c>
      <c r="D108" s="180" t="s">
        <v>72</v>
      </c>
      <c r="E108" s="297" t="s">
        <v>156</v>
      </c>
      <c r="F108" s="41">
        <v>40326</v>
      </c>
    </row>
    <row r="109" spans="1:11" s="4" customFormat="1" ht="13.8">
      <c r="A109" s="38">
        <v>8</v>
      </c>
      <c r="B109" s="74" t="s">
        <v>883</v>
      </c>
      <c r="C109" s="36" t="s">
        <v>16</v>
      </c>
      <c r="D109" s="36" t="s">
        <v>76</v>
      </c>
      <c r="E109" s="80" t="s">
        <v>40</v>
      </c>
      <c r="F109" s="68">
        <v>40768</v>
      </c>
    </row>
    <row r="110" spans="1:11" s="4" customFormat="1" ht="13.8">
      <c r="A110" s="76">
        <v>9</v>
      </c>
      <c r="B110" s="40" t="s">
        <v>884</v>
      </c>
      <c r="C110" s="40" t="s">
        <v>132</v>
      </c>
      <c r="D110" s="40" t="s">
        <v>57</v>
      </c>
      <c r="E110" s="297" t="s">
        <v>4</v>
      </c>
      <c r="F110" s="41">
        <v>41484</v>
      </c>
    </row>
    <row r="111" spans="1:11" s="4" customFormat="1" ht="13.8">
      <c r="A111" s="76">
        <v>10</v>
      </c>
      <c r="B111" s="40" t="s">
        <v>885</v>
      </c>
      <c r="C111" s="40" t="s">
        <v>98</v>
      </c>
      <c r="D111" s="40" t="s">
        <v>24</v>
      </c>
      <c r="E111" s="297" t="s">
        <v>156</v>
      </c>
      <c r="F111" s="41">
        <v>40590</v>
      </c>
    </row>
    <row r="112" spans="1:11" s="4" customFormat="1" ht="13.8">
      <c r="A112" s="52">
        <v>10</v>
      </c>
      <c r="B112" s="305" t="s">
        <v>312</v>
      </c>
      <c r="C112" s="46"/>
      <c r="D112" s="95"/>
      <c r="E112" s="89"/>
      <c r="F112" s="51"/>
    </row>
    <row r="113" spans="1:11" s="4" customFormat="1" ht="13.8">
      <c r="A113" s="552"/>
      <c r="B113" s="552"/>
      <c r="C113" s="552"/>
      <c r="D113" s="552"/>
      <c r="E113" s="552"/>
      <c r="F113" s="552"/>
    </row>
    <row r="114" spans="1:11" s="4" customFormat="1">
      <c r="A114" s="206"/>
      <c r="B114" s="526" t="s">
        <v>1830</v>
      </c>
      <c r="C114" s="526"/>
      <c r="D114" s="526"/>
      <c r="E114" s="526"/>
      <c r="F114" s="526"/>
    </row>
    <row r="115" spans="1:11" s="8" customFormat="1" ht="13.8">
      <c r="A115" s="76">
        <v>1</v>
      </c>
      <c r="B115" s="40" t="s">
        <v>864</v>
      </c>
      <c r="C115" s="36" t="s">
        <v>75</v>
      </c>
      <c r="D115" s="36" t="s">
        <v>72</v>
      </c>
      <c r="E115" s="80" t="s">
        <v>27</v>
      </c>
      <c r="F115" s="68">
        <v>42536</v>
      </c>
    </row>
    <row r="116" spans="1:11" s="4" customFormat="1" ht="13.8">
      <c r="A116" s="38">
        <v>2</v>
      </c>
      <c r="B116" s="149" t="s">
        <v>887</v>
      </c>
      <c r="C116" s="40" t="s">
        <v>104</v>
      </c>
      <c r="D116" s="40" t="s">
        <v>19</v>
      </c>
      <c r="E116" s="297" t="s">
        <v>4</v>
      </c>
      <c r="F116" s="41">
        <v>42115</v>
      </c>
    </row>
    <row r="117" spans="1:11" s="4" customFormat="1" ht="13.8">
      <c r="A117" s="76">
        <v>3</v>
      </c>
      <c r="B117" s="309" t="s">
        <v>1432</v>
      </c>
      <c r="C117" s="309" t="s">
        <v>211</v>
      </c>
      <c r="D117" s="309" t="s">
        <v>22</v>
      </c>
      <c r="E117" s="42" t="s">
        <v>27</v>
      </c>
      <c r="F117" s="310">
        <v>42409</v>
      </c>
    </row>
    <row r="118" spans="1:11" s="12" customFormat="1">
      <c r="A118" s="38">
        <v>4</v>
      </c>
      <c r="B118" s="40" t="s">
        <v>898</v>
      </c>
      <c r="C118" s="40" t="s">
        <v>284</v>
      </c>
      <c r="D118" s="40" t="s">
        <v>26</v>
      </c>
      <c r="E118" s="42" t="s">
        <v>40</v>
      </c>
      <c r="F118" s="41">
        <v>42082</v>
      </c>
      <c r="G118" s="17"/>
      <c r="H118" s="17"/>
      <c r="I118" s="17"/>
      <c r="J118" s="17"/>
      <c r="K118" s="4"/>
    </row>
    <row r="119" spans="1:11" s="12" customFormat="1" ht="13.2" customHeight="1">
      <c r="A119" s="76">
        <v>5</v>
      </c>
      <c r="B119" s="40" t="s">
        <v>890</v>
      </c>
      <c r="C119" s="40" t="s">
        <v>93</v>
      </c>
      <c r="D119" s="40" t="s">
        <v>72</v>
      </c>
      <c r="E119" s="297" t="s">
        <v>156</v>
      </c>
      <c r="F119" s="41">
        <v>42390</v>
      </c>
      <c r="G119" s="17"/>
      <c r="H119" s="17"/>
      <c r="I119" s="17"/>
      <c r="J119" s="17"/>
      <c r="K119" s="4"/>
    </row>
    <row r="120" spans="1:11" ht="16.2" customHeight="1">
      <c r="A120" s="38">
        <v>6</v>
      </c>
      <c r="B120" s="40" t="s">
        <v>882</v>
      </c>
      <c r="C120" s="40" t="s">
        <v>15</v>
      </c>
      <c r="D120" s="180" t="s">
        <v>72</v>
      </c>
      <c r="E120" s="42" t="s">
        <v>156</v>
      </c>
      <c r="F120" s="41">
        <v>42391</v>
      </c>
    </row>
    <row r="121" spans="1:11" s="4" customFormat="1" ht="13.8">
      <c r="A121" s="76">
        <v>7</v>
      </c>
      <c r="B121" s="40" t="s">
        <v>899</v>
      </c>
      <c r="C121" s="40" t="s">
        <v>900</v>
      </c>
      <c r="D121" s="40" t="s">
        <v>901</v>
      </c>
      <c r="E121" s="42" t="s">
        <v>40</v>
      </c>
      <c r="F121" s="41">
        <v>42694</v>
      </c>
    </row>
    <row r="122" spans="1:11" s="4" customFormat="1" ht="13.8">
      <c r="A122" s="38">
        <v>8</v>
      </c>
      <c r="B122" s="40" t="s">
        <v>902</v>
      </c>
      <c r="C122" s="40" t="s">
        <v>82</v>
      </c>
      <c r="D122" s="40" t="s">
        <v>41</v>
      </c>
      <c r="E122" s="42" t="s">
        <v>40</v>
      </c>
      <c r="F122" s="41">
        <v>42483</v>
      </c>
    </row>
    <row r="123" spans="1:11" s="4" customFormat="1" ht="13.8">
      <c r="A123" s="76">
        <v>9</v>
      </c>
      <c r="B123" s="40" t="s">
        <v>892</v>
      </c>
      <c r="C123" s="40" t="s">
        <v>284</v>
      </c>
      <c r="D123" s="40" t="s">
        <v>19</v>
      </c>
      <c r="E123" s="42" t="s">
        <v>40</v>
      </c>
      <c r="F123" s="41">
        <v>42286</v>
      </c>
    </row>
    <row r="124" spans="1:11" s="12" customFormat="1">
      <c r="A124" s="38">
        <v>10</v>
      </c>
      <c r="B124" s="40" t="s">
        <v>891</v>
      </c>
      <c r="C124" s="40" t="s">
        <v>36</v>
      </c>
      <c r="D124" s="182" t="s">
        <v>65</v>
      </c>
      <c r="E124" s="297" t="s">
        <v>156</v>
      </c>
      <c r="F124" s="41">
        <v>41929</v>
      </c>
      <c r="G124" s="17"/>
      <c r="H124" s="17"/>
      <c r="I124" s="17"/>
      <c r="J124" s="17"/>
      <c r="K124" s="4"/>
    </row>
    <row r="125" spans="1:11" s="4" customFormat="1">
      <c r="A125" s="76">
        <v>11</v>
      </c>
      <c r="B125" s="40" t="s">
        <v>903</v>
      </c>
      <c r="C125" s="40" t="s">
        <v>511</v>
      </c>
      <c r="D125" s="40" t="s">
        <v>904</v>
      </c>
      <c r="E125" s="420" t="s">
        <v>40</v>
      </c>
      <c r="F125" s="41">
        <v>42307</v>
      </c>
    </row>
    <row r="126" spans="1:11" s="8" customFormat="1" ht="13.8">
      <c r="A126" s="38">
        <v>12</v>
      </c>
      <c r="B126" s="40" t="s">
        <v>893</v>
      </c>
      <c r="C126" s="40" t="s">
        <v>169</v>
      </c>
      <c r="D126" s="40" t="s">
        <v>23</v>
      </c>
      <c r="E126" s="42" t="s">
        <v>40</v>
      </c>
      <c r="F126" s="41">
        <v>42352</v>
      </c>
    </row>
    <row r="127" spans="1:11" s="12" customFormat="1">
      <c r="A127" s="52">
        <v>12</v>
      </c>
      <c r="B127" s="305" t="s">
        <v>312</v>
      </c>
      <c r="C127" s="195"/>
      <c r="D127" s="195"/>
      <c r="E127" s="200"/>
      <c r="F127" s="208"/>
      <c r="G127" s="17"/>
      <c r="H127" s="17"/>
      <c r="I127" s="17"/>
      <c r="J127" s="17"/>
      <c r="K127" s="4"/>
    </row>
    <row r="128" spans="1:11" s="12" customFormat="1">
      <c r="A128" s="552"/>
      <c r="B128" s="552"/>
      <c r="C128" s="552"/>
      <c r="D128" s="552"/>
      <c r="E128" s="552"/>
      <c r="F128" s="552"/>
      <c r="G128" s="17"/>
      <c r="H128" s="17"/>
      <c r="I128" s="17"/>
      <c r="J128" s="17"/>
      <c r="K128" s="4"/>
    </row>
    <row r="129" spans="1:11" s="12" customFormat="1">
      <c r="A129" s="206"/>
      <c r="B129" s="526" t="s">
        <v>1829</v>
      </c>
      <c r="C129" s="526"/>
      <c r="D129" s="526"/>
      <c r="E129" s="526"/>
      <c r="F129" s="526"/>
      <c r="G129" s="17"/>
      <c r="H129" s="17"/>
      <c r="I129" s="17"/>
      <c r="J129" s="17"/>
      <c r="K129" s="4"/>
    </row>
    <row r="130" spans="1:11" s="8" customFormat="1" ht="13.8">
      <c r="A130" s="76">
        <v>1</v>
      </c>
      <c r="B130" s="40" t="s">
        <v>886</v>
      </c>
      <c r="C130" s="91" t="s">
        <v>109</v>
      </c>
      <c r="D130" s="91" t="s">
        <v>80</v>
      </c>
      <c r="E130" s="42" t="s">
        <v>4</v>
      </c>
      <c r="F130" s="106">
        <v>41494</v>
      </c>
    </row>
    <row r="131" spans="1:11" s="4" customFormat="1" ht="13.8">
      <c r="A131" s="76">
        <v>2</v>
      </c>
      <c r="B131" s="40" t="s">
        <v>1433</v>
      </c>
      <c r="C131" s="40" t="s">
        <v>82</v>
      </c>
      <c r="D131" s="40" t="s">
        <v>197</v>
      </c>
      <c r="E131" s="42" t="s">
        <v>40</v>
      </c>
      <c r="F131" s="41">
        <v>42219</v>
      </c>
    </row>
    <row r="132" spans="1:11" s="12" customFormat="1">
      <c r="A132" s="76">
        <v>3</v>
      </c>
      <c r="B132" s="309" t="s">
        <v>896</v>
      </c>
      <c r="C132" s="309" t="s">
        <v>270</v>
      </c>
      <c r="D132" s="309" t="s">
        <v>38</v>
      </c>
      <c r="E132" s="42" t="s">
        <v>27</v>
      </c>
      <c r="F132" s="310">
        <v>41587</v>
      </c>
      <c r="G132" s="17"/>
      <c r="H132" s="17"/>
      <c r="I132" s="17"/>
      <c r="J132" s="17"/>
      <c r="K132" s="4"/>
    </row>
    <row r="133" spans="1:11" s="4" customFormat="1" ht="13.8">
      <c r="A133" s="76">
        <v>4</v>
      </c>
      <c r="B133" s="40" t="s">
        <v>888</v>
      </c>
      <c r="C133" s="40" t="s">
        <v>192</v>
      </c>
      <c r="D133" s="40" t="s">
        <v>45</v>
      </c>
      <c r="E133" s="42" t="s">
        <v>4</v>
      </c>
      <c r="F133" s="41">
        <v>41852</v>
      </c>
    </row>
    <row r="134" spans="1:11" s="12" customFormat="1">
      <c r="A134" s="76">
        <v>5</v>
      </c>
      <c r="B134" s="40" t="s">
        <v>1434</v>
      </c>
      <c r="C134" s="40" t="s">
        <v>270</v>
      </c>
      <c r="D134" s="40" t="s">
        <v>17</v>
      </c>
      <c r="E134" s="42" t="s">
        <v>27</v>
      </c>
      <c r="F134" s="41">
        <v>42765</v>
      </c>
      <c r="G134" s="17"/>
      <c r="H134" s="17"/>
      <c r="I134" s="17"/>
      <c r="J134" s="17"/>
      <c r="K134" s="4"/>
    </row>
    <row r="135" spans="1:11" ht="13.2" customHeight="1">
      <c r="A135" s="76">
        <v>6</v>
      </c>
      <c r="B135" s="40" t="s">
        <v>889</v>
      </c>
      <c r="C135" s="40" t="s">
        <v>13</v>
      </c>
      <c r="D135" s="40" t="s">
        <v>19</v>
      </c>
      <c r="E135" s="42" t="s">
        <v>4</v>
      </c>
      <c r="F135" s="41">
        <v>41803</v>
      </c>
    </row>
    <row r="136" spans="1:11" s="4" customFormat="1" ht="13.8">
      <c r="A136" s="76">
        <v>7</v>
      </c>
      <c r="B136" s="40" t="s">
        <v>897</v>
      </c>
      <c r="C136" s="40" t="s">
        <v>138</v>
      </c>
      <c r="D136" s="40" t="s">
        <v>178</v>
      </c>
      <c r="E136" s="42" t="s">
        <v>27</v>
      </c>
      <c r="F136" s="41">
        <v>41983</v>
      </c>
    </row>
    <row r="137" spans="1:11" s="12" customFormat="1">
      <c r="A137" s="76">
        <v>8</v>
      </c>
      <c r="B137" s="40" t="s">
        <v>252</v>
      </c>
      <c r="C137" s="40" t="s">
        <v>132</v>
      </c>
      <c r="D137" s="40" t="s">
        <v>59</v>
      </c>
      <c r="E137" s="420" t="s">
        <v>40</v>
      </c>
      <c r="F137" s="41">
        <v>42033</v>
      </c>
      <c r="G137" s="17"/>
      <c r="H137" s="17"/>
      <c r="I137" s="17"/>
      <c r="J137" s="17"/>
      <c r="K137" s="4"/>
    </row>
    <row r="138" spans="1:11" s="12" customFormat="1">
      <c r="A138" s="76">
        <v>9</v>
      </c>
      <c r="B138" s="40" t="s">
        <v>274</v>
      </c>
      <c r="C138" s="36" t="s">
        <v>85</v>
      </c>
      <c r="D138" s="36" t="s">
        <v>191</v>
      </c>
      <c r="E138" s="80" t="s">
        <v>40</v>
      </c>
      <c r="F138" s="68">
        <v>41782</v>
      </c>
      <c r="G138" s="17"/>
      <c r="H138" s="17"/>
      <c r="I138" s="17"/>
      <c r="J138" s="17"/>
      <c r="K138" s="4"/>
    </row>
    <row r="139" spans="1:11" s="12" customFormat="1">
      <c r="A139" s="76">
        <v>10</v>
      </c>
      <c r="B139" s="309" t="s">
        <v>1435</v>
      </c>
      <c r="C139" s="309" t="s">
        <v>1436</v>
      </c>
      <c r="D139" s="309" t="s">
        <v>1437</v>
      </c>
      <c r="E139" s="42" t="s">
        <v>27</v>
      </c>
      <c r="F139" s="310">
        <v>42158</v>
      </c>
      <c r="G139" s="17"/>
      <c r="H139" s="17"/>
      <c r="I139" s="17"/>
      <c r="J139" s="17"/>
      <c r="K139" s="4"/>
    </row>
    <row r="140" spans="1:11" s="12" customFormat="1">
      <c r="A140" s="76">
        <v>11</v>
      </c>
      <c r="B140" s="11" t="s">
        <v>1438</v>
      </c>
      <c r="C140" s="11" t="s">
        <v>106</v>
      </c>
      <c r="D140" s="11" t="s">
        <v>47</v>
      </c>
      <c r="E140" s="420" t="s">
        <v>40</v>
      </c>
      <c r="F140" s="41">
        <v>42732</v>
      </c>
      <c r="G140" s="17"/>
      <c r="H140" s="17"/>
      <c r="I140" s="17"/>
      <c r="J140" s="17"/>
      <c r="K140" s="4"/>
    </row>
    <row r="141" spans="1:11" s="8" customFormat="1">
      <c r="A141" s="76">
        <v>12</v>
      </c>
      <c r="B141" s="40" t="s">
        <v>1439</v>
      </c>
      <c r="C141" s="40" t="s">
        <v>969</v>
      </c>
      <c r="D141" s="40" t="s">
        <v>59</v>
      </c>
      <c r="E141" s="420" t="s">
        <v>40</v>
      </c>
      <c r="F141" s="41">
        <v>41689</v>
      </c>
    </row>
    <row r="142" spans="1:11" s="4" customFormat="1" ht="13.8">
      <c r="A142" s="52">
        <v>12</v>
      </c>
      <c r="B142" s="305" t="s">
        <v>312</v>
      </c>
      <c r="C142" s="195"/>
      <c r="D142" s="195"/>
      <c r="E142" s="200"/>
      <c r="F142" s="208"/>
    </row>
    <row r="143" spans="1:11" s="12" customFormat="1">
      <c r="A143" s="52">
        <f>A127+A112+A99+A142</f>
        <v>44</v>
      </c>
      <c r="B143" s="207" t="s">
        <v>239</v>
      </c>
      <c r="C143" s="195"/>
      <c r="D143" s="195"/>
      <c r="E143" s="200"/>
      <c r="F143" s="208"/>
      <c r="G143" s="17"/>
      <c r="H143" s="17"/>
      <c r="I143" s="17"/>
      <c r="J143" s="17"/>
      <c r="K143" s="4"/>
    </row>
    <row r="144" spans="1:11" s="12" customFormat="1">
      <c r="A144" s="552"/>
      <c r="B144" s="552"/>
      <c r="C144" s="552"/>
      <c r="D144" s="552"/>
      <c r="E144" s="552"/>
      <c r="F144" s="552"/>
      <c r="G144" s="17"/>
      <c r="H144" s="17"/>
      <c r="I144" s="17"/>
      <c r="J144" s="17"/>
      <c r="K144" s="4"/>
    </row>
    <row r="145" spans="1:11" s="8" customFormat="1" ht="48" customHeight="1">
      <c r="A145" s="206"/>
      <c r="B145" s="526" t="s">
        <v>1832</v>
      </c>
      <c r="C145" s="526"/>
      <c r="D145" s="526"/>
      <c r="E145" s="526"/>
      <c r="F145" s="526"/>
    </row>
    <row r="146" spans="1:11" s="12" customFormat="1">
      <c r="A146" s="62">
        <v>1</v>
      </c>
      <c r="B146" s="48" t="s">
        <v>243</v>
      </c>
      <c r="C146" s="117" t="s">
        <v>196</v>
      </c>
      <c r="D146" s="117" t="s">
        <v>80</v>
      </c>
      <c r="E146" s="37" t="s">
        <v>40</v>
      </c>
      <c r="F146" s="118">
        <v>42943</v>
      </c>
      <c r="G146" s="17"/>
      <c r="H146" s="17"/>
      <c r="I146" s="17"/>
      <c r="J146" s="17"/>
      <c r="K146" s="4"/>
    </row>
    <row r="147" spans="1:11" s="12" customFormat="1">
      <c r="A147" s="62">
        <v>2</v>
      </c>
      <c r="B147" s="57" t="s">
        <v>1440</v>
      </c>
      <c r="C147" s="119" t="s">
        <v>1441</v>
      </c>
      <c r="D147" s="119" t="s">
        <v>80</v>
      </c>
      <c r="E147" s="88" t="s">
        <v>40</v>
      </c>
      <c r="F147" s="120">
        <v>40820</v>
      </c>
      <c r="G147" s="17"/>
      <c r="H147" s="17"/>
      <c r="I147" s="17"/>
      <c r="J147" s="17"/>
      <c r="K147" s="4"/>
    </row>
    <row r="148" spans="1:11" s="12" customFormat="1">
      <c r="A148" s="62">
        <v>3</v>
      </c>
      <c r="B148" s="121" t="s">
        <v>1442</v>
      </c>
      <c r="C148" s="121" t="s">
        <v>54</v>
      </c>
      <c r="D148" s="121" t="s">
        <v>69</v>
      </c>
      <c r="E148" s="37" t="s">
        <v>27</v>
      </c>
      <c r="F148" s="118">
        <v>42274</v>
      </c>
      <c r="G148" s="17"/>
      <c r="H148" s="17"/>
      <c r="I148" s="17"/>
      <c r="J148" s="17"/>
      <c r="K148" s="4"/>
    </row>
    <row r="149" spans="1:11" s="12" customFormat="1">
      <c r="A149" s="62">
        <v>4</v>
      </c>
      <c r="B149" s="48" t="s">
        <v>135</v>
      </c>
      <c r="C149" s="117" t="s">
        <v>121</v>
      </c>
      <c r="D149" s="117" t="s">
        <v>373</v>
      </c>
      <c r="E149" s="37" t="s">
        <v>27</v>
      </c>
      <c r="F149" s="118">
        <v>40480</v>
      </c>
      <c r="G149" s="17"/>
      <c r="H149" s="17"/>
      <c r="I149" s="17"/>
      <c r="J149" s="17"/>
      <c r="K149" s="4"/>
    </row>
    <row r="150" spans="1:11" s="12" customFormat="1">
      <c r="A150" s="62">
        <v>5</v>
      </c>
      <c r="B150" s="48" t="s">
        <v>286</v>
      </c>
      <c r="C150" s="117" t="s">
        <v>703</v>
      </c>
      <c r="D150" s="117" t="s">
        <v>220</v>
      </c>
      <c r="E150" s="37" t="s">
        <v>40</v>
      </c>
      <c r="F150" s="118">
        <v>41114</v>
      </c>
      <c r="G150" s="17"/>
      <c r="H150" s="17"/>
      <c r="I150" s="17"/>
      <c r="J150" s="17"/>
      <c r="K150" s="4"/>
    </row>
    <row r="151" spans="1:11" ht="14.4" customHeight="1">
      <c r="A151" s="62">
        <v>6</v>
      </c>
      <c r="B151" s="48" t="s">
        <v>741</v>
      </c>
      <c r="C151" s="117" t="s">
        <v>64</v>
      </c>
      <c r="D151" s="117" t="s">
        <v>67</v>
      </c>
      <c r="E151" s="37" t="s">
        <v>40</v>
      </c>
      <c r="F151" s="118">
        <v>40441</v>
      </c>
    </row>
    <row r="152" spans="1:11">
      <c r="A152" s="62">
        <v>7</v>
      </c>
      <c r="B152" s="48" t="s">
        <v>1060</v>
      </c>
      <c r="C152" s="117" t="s">
        <v>673</v>
      </c>
      <c r="D152" s="117" t="s">
        <v>527</v>
      </c>
      <c r="E152" s="37" t="s">
        <v>40</v>
      </c>
      <c r="F152" s="118">
        <v>41730</v>
      </c>
      <c r="G152" s="4"/>
      <c r="H152"/>
      <c r="I152"/>
      <c r="J152"/>
      <c r="K152"/>
    </row>
    <row r="153" spans="1:11">
      <c r="A153" s="62">
        <v>8</v>
      </c>
      <c r="B153" s="48" t="s">
        <v>269</v>
      </c>
      <c r="C153" s="117" t="s">
        <v>569</v>
      </c>
      <c r="D153" s="117" t="s">
        <v>517</v>
      </c>
      <c r="E153" s="37" t="s">
        <v>40</v>
      </c>
      <c r="F153" s="118">
        <v>40652</v>
      </c>
      <c r="G153" s="4"/>
      <c r="H153"/>
      <c r="I153"/>
      <c r="J153"/>
      <c r="K153"/>
    </row>
    <row r="154" spans="1:11">
      <c r="A154" s="62">
        <v>9</v>
      </c>
      <c r="B154" s="122" t="s">
        <v>1443</v>
      </c>
      <c r="C154" s="48" t="s">
        <v>81</v>
      </c>
      <c r="D154" s="48" t="s">
        <v>419</v>
      </c>
      <c r="E154" s="37" t="s">
        <v>40</v>
      </c>
      <c r="F154" s="118">
        <v>42258</v>
      </c>
      <c r="G154" s="4"/>
      <c r="H154"/>
      <c r="I154"/>
      <c r="J154"/>
      <c r="K154"/>
    </row>
    <row r="155" spans="1:11">
      <c r="A155" s="62">
        <v>10</v>
      </c>
      <c r="B155" s="122" t="s">
        <v>1444</v>
      </c>
      <c r="C155" s="48" t="s">
        <v>528</v>
      </c>
      <c r="D155" s="48" t="s">
        <v>283</v>
      </c>
      <c r="E155" s="37" t="s">
        <v>27</v>
      </c>
      <c r="F155" s="118">
        <v>39426</v>
      </c>
      <c r="G155" s="202"/>
      <c r="H155"/>
      <c r="I155"/>
      <c r="J155"/>
      <c r="K155"/>
    </row>
    <row r="156" spans="1:11">
      <c r="A156" s="62">
        <v>11</v>
      </c>
      <c r="B156" s="99" t="s">
        <v>1445</v>
      </c>
      <c r="C156" s="47" t="s">
        <v>196</v>
      </c>
      <c r="D156" s="47" t="s">
        <v>67</v>
      </c>
      <c r="E156" s="79" t="s">
        <v>40</v>
      </c>
      <c r="F156" s="100">
        <v>40613</v>
      </c>
      <c r="G156" s="4"/>
      <c r="H156"/>
      <c r="I156"/>
      <c r="J156"/>
      <c r="K156"/>
    </row>
    <row r="157" spans="1:11">
      <c r="A157" s="62">
        <v>12</v>
      </c>
      <c r="B157" s="99" t="s">
        <v>696</v>
      </c>
      <c r="C157" s="47" t="s">
        <v>469</v>
      </c>
      <c r="D157" s="47" t="s">
        <v>1446</v>
      </c>
      <c r="E157" s="79" t="s">
        <v>40</v>
      </c>
      <c r="F157" s="100">
        <v>41088</v>
      </c>
      <c r="G157" s="4"/>
      <c r="H157"/>
      <c r="I157"/>
      <c r="J157"/>
      <c r="K157"/>
    </row>
    <row r="158" spans="1:11">
      <c r="A158" s="62">
        <v>13</v>
      </c>
      <c r="B158" s="99" t="s">
        <v>1447</v>
      </c>
      <c r="C158" s="47" t="s">
        <v>415</v>
      </c>
      <c r="D158" s="47" t="s">
        <v>517</v>
      </c>
      <c r="E158" s="79" t="s">
        <v>40</v>
      </c>
      <c r="F158" s="100">
        <v>40757</v>
      </c>
      <c r="G158" s="4"/>
      <c r="H158"/>
      <c r="I158"/>
      <c r="J158"/>
      <c r="K158"/>
    </row>
    <row r="159" spans="1:11">
      <c r="A159" s="104">
        <v>13</v>
      </c>
      <c r="B159" s="115" t="s">
        <v>63</v>
      </c>
      <c r="C159" s="47"/>
      <c r="D159" s="47"/>
      <c r="E159" s="37"/>
      <c r="F159" s="143"/>
      <c r="H159"/>
      <c r="I159"/>
      <c r="J159"/>
      <c r="K159"/>
    </row>
    <row r="160" spans="1:11">
      <c r="A160" s="52">
        <f>A159</f>
        <v>13</v>
      </c>
      <c r="B160" s="311" t="s">
        <v>239</v>
      </c>
      <c r="C160" s="209"/>
      <c r="D160" s="209"/>
      <c r="E160" s="421"/>
      <c r="F160" s="209"/>
      <c r="G160" s="4"/>
      <c r="H160"/>
      <c r="I160"/>
      <c r="J160"/>
      <c r="K160"/>
    </row>
    <row r="161" spans="1:11">
      <c r="A161" s="552"/>
      <c r="B161" s="552"/>
      <c r="C161" s="552"/>
      <c r="D161" s="552"/>
      <c r="E161" s="552"/>
      <c r="F161" s="552"/>
      <c r="G161" s="4"/>
      <c r="H161"/>
      <c r="I161"/>
      <c r="J161"/>
      <c r="K161"/>
    </row>
    <row r="162" spans="1:11" ht="44.25" customHeight="1">
      <c r="A162" s="150"/>
      <c r="B162" s="524" t="s">
        <v>1833</v>
      </c>
      <c r="C162" s="524"/>
      <c r="D162" s="524"/>
      <c r="E162" s="524"/>
      <c r="F162" s="524"/>
      <c r="G162" s="4"/>
      <c r="H162"/>
      <c r="I162"/>
      <c r="J162"/>
      <c r="K162"/>
    </row>
    <row r="163" spans="1:11" ht="28.5" customHeight="1">
      <c r="A163" s="157" t="s">
        <v>3</v>
      </c>
      <c r="B163" s="152" t="s">
        <v>0</v>
      </c>
      <c r="C163" s="152" t="s">
        <v>1</v>
      </c>
      <c r="D163" s="152" t="s">
        <v>2</v>
      </c>
      <c r="E163" s="152" t="s">
        <v>142</v>
      </c>
      <c r="F163" s="152" t="s">
        <v>143</v>
      </c>
      <c r="G163" s="4"/>
      <c r="H163"/>
      <c r="I163"/>
      <c r="J163"/>
      <c r="K163"/>
    </row>
    <row r="164" spans="1:11" ht="15" customHeight="1">
      <c r="A164" s="62">
        <v>1</v>
      </c>
      <c r="B164" s="40" t="s">
        <v>697</v>
      </c>
      <c r="C164" s="40" t="s">
        <v>249</v>
      </c>
      <c r="D164" s="40" t="s">
        <v>1453</v>
      </c>
      <c r="E164" s="297" t="s">
        <v>40</v>
      </c>
      <c r="F164" s="41">
        <v>41141</v>
      </c>
      <c r="H164"/>
      <c r="I164"/>
      <c r="J164"/>
      <c r="K164"/>
    </row>
    <row r="165" spans="1:11" ht="15" customHeight="1">
      <c r="A165" s="62">
        <v>2</v>
      </c>
      <c r="B165" s="40" t="s">
        <v>1532</v>
      </c>
      <c r="C165" s="40" t="s">
        <v>757</v>
      </c>
      <c r="D165" s="40" t="s">
        <v>1533</v>
      </c>
      <c r="E165" s="42" t="s">
        <v>40</v>
      </c>
      <c r="F165" s="41">
        <v>41009</v>
      </c>
      <c r="G165" s="4"/>
      <c r="H165"/>
      <c r="I165"/>
      <c r="J165"/>
      <c r="K165"/>
    </row>
    <row r="166" spans="1:11" ht="15" customHeight="1">
      <c r="A166" s="62">
        <v>3</v>
      </c>
      <c r="B166" s="40" t="s">
        <v>258</v>
      </c>
      <c r="C166" s="40" t="s">
        <v>698</v>
      </c>
      <c r="D166" s="40" t="s">
        <v>167</v>
      </c>
      <c r="E166" s="42" t="s">
        <v>40</v>
      </c>
      <c r="F166" s="41">
        <v>41065</v>
      </c>
      <c r="G166" s="4"/>
      <c r="H166"/>
      <c r="I166"/>
      <c r="J166"/>
      <c r="K166"/>
    </row>
    <row r="167" spans="1:11" ht="15" customHeight="1">
      <c r="A167" s="62">
        <v>4</v>
      </c>
      <c r="B167" s="50" t="s">
        <v>699</v>
      </c>
      <c r="C167" s="49" t="s">
        <v>687</v>
      </c>
      <c r="D167" s="49" t="s">
        <v>517</v>
      </c>
      <c r="E167" s="297" t="s">
        <v>40</v>
      </c>
      <c r="F167" s="75">
        <v>41065</v>
      </c>
      <c r="G167" s="4"/>
      <c r="H167"/>
      <c r="I167"/>
      <c r="J167"/>
      <c r="K167"/>
    </row>
    <row r="168" spans="1:11" ht="15" customHeight="1">
      <c r="A168" s="62">
        <v>5</v>
      </c>
      <c r="B168" s="40" t="s">
        <v>700</v>
      </c>
      <c r="C168" s="40" t="s">
        <v>569</v>
      </c>
      <c r="D168" s="40" t="s">
        <v>1091</v>
      </c>
      <c r="E168" s="42" t="s">
        <v>40</v>
      </c>
      <c r="F168" s="41">
        <v>41263</v>
      </c>
      <c r="G168"/>
      <c r="H168"/>
      <c r="I168"/>
      <c r="J168"/>
      <c r="K168"/>
    </row>
    <row r="169" spans="1:11" ht="15" customHeight="1">
      <c r="A169" s="62">
        <v>6</v>
      </c>
      <c r="B169" s="40" t="s">
        <v>1534</v>
      </c>
      <c r="C169" s="40" t="s">
        <v>48</v>
      </c>
      <c r="D169" s="40" t="s">
        <v>167</v>
      </c>
      <c r="E169" s="297" t="s">
        <v>40</v>
      </c>
      <c r="F169" s="41">
        <v>41078</v>
      </c>
    </row>
    <row r="170" spans="1:11" ht="15" customHeight="1">
      <c r="A170" s="62">
        <v>7</v>
      </c>
      <c r="B170" s="40" t="s">
        <v>701</v>
      </c>
      <c r="C170" s="40" t="s">
        <v>154</v>
      </c>
      <c r="D170" s="40" t="s">
        <v>1535</v>
      </c>
      <c r="E170" s="42" t="s">
        <v>381</v>
      </c>
      <c r="F170" s="41">
        <v>41094</v>
      </c>
    </row>
    <row r="171" spans="1:11" ht="15" customHeight="1">
      <c r="A171" s="62">
        <v>8</v>
      </c>
      <c r="B171" s="40" t="s">
        <v>702</v>
      </c>
      <c r="C171" s="40" t="s">
        <v>240</v>
      </c>
      <c r="D171" s="40" t="s">
        <v>147</v>
      </c>
      <c r="E171" s="42" t="s">
        <v>40</v>
      </c>
      <c r="F171" s="41">
        <v>41226</v>
      </c>
      <c r="G171"/>
      <c r="H171"/>
      <c r="I171"/>
      <c r="J171"/>
      <c r="K171"/>
    </row>
    <row r="172" spans="1:11" ht="15" customHeight="1">
      <c r="A172" s="62">
        <v>9</v>
      </c>
      <c r="B172" s="40" t="s">
        <v>1536</v>
      </c>
      <c r="C172" s="40" t="s">
        <v>543</v>
      </c>
      <c r="D172" s="180" t="s">
        <v>1446</v>
      </c>
      <c r="E172" s="42" t="s">
        <v>40</v>
      </c>
      <c r="F172" s="41">
        <v>40928</v>
      </c>
      <c r="G172"/>
      <c r="H172"/>
      <c r="I172"/>
      <c r="J172"/>
      <c r="K172"/>
    </row>
    <row r="173" spans="1:11" ht="15" customHeight="1">
      <c r="A173" s="62">
        <v>10</v>
      </c>
      <c r="B173" s="40" t="s">
        <v>1537</v>
      </c>
      <c r="C173" s="40" t="s">
        <v>514</v>
      </c>
      <c r="D173" s="40" t="s">
        <v>439</v>
      </c>
      <c r="E173" s="42" t="s">
        <v>40</v>
      </c>
      <c r="F173" s="41">
        <v>41032</v>
      </c>
      <c r="G173"/>
      <c r="H173"/>
      <c r="I173"/>
      <c r="J173"/>
      <c r="K173"/>
    </row>
    <row r="174" spans="1:11" ht="15" customHeight="1">
      <c r="A174" s="62">
        <v>11</v>
      </c>
      <c r="B174" s="40" t="s">
        <v>704</v>
      </c>
      <c r="C174" s="40" t="s">
        <v>64</v>
      </c>
      <c r="D174" s="40" t="s">
        <v>67</v>
      </c>
      <c r="E174" s="42" t="s">
        <v>40</v>
      </c>
      <c r="F174" s="41">
        <v>41273</v>
      </c>
      <c r="G174"/>
      <c r="H174"/>
      <c r="I174"/>
      <c r="J174"/>
      <c r="K174"/>
    </row>
    <row r="175" spans="1:11" ht="15" customHeight="1">
      <c r="A175" s="62">
        <v>12</v>
      </c>
      <c r="B175" s="40" t="s">
        <v>524</v>
      </c>
      <c r="C175" s="40" t="s">
        <v>81</v>
      </c>
      <c r="D175" s="40" t="s">
        <v>535</v>
      </c>
      <c r="E175" s="42" t="s">
        <v>40</v>
      </c>
      <c r="F175" s="41">
        <v>41225</v>
      </c>
      <c r="G175"/>
      <c r="H175"/>
      <c r="I175"/>
      <c r="J175"/>
      <c r="K175"/>
    </row>
    <row r="176" spans="1:11" ht="15" customHeight="1">
      <c r="A176" s="62">
        <v>13</v>
      </c>
      <c r="B176" s="40" t="s">
        <v>705</v>
      </c>
      <c r="C176" s="40" t="s">
        <v>673</v>
      </c>
      <c r="D176" s="40" t="s">
        <v>147</v>
      </c>
      <c r="E176" s="42" t="s">
        <v>40</v>
      </c>
      <c r="F176" s="41">
        <v>40992</v>
      </c>
      <c r="G176"/>
      <c r="H176"/>
      <c r="I176"/>
      <c r="J176"/>
      <c r="K176"/>
    </row>
    <row r="177" spans="1:11" ht="15" customHeight="1">
      <c r="A177" s="62">
        <v>14</v>
      </c>
      <c r="B177" s="40" t="s">
        <v>706</v>
      </c>
      <c r="C177" s="40" t="s">
        <v>81</v>
      </c>
      <c r="D177" s="40" t="s">
        <v>570</v>
      </c>
      <c r="E177" s="42" t="s">
        <v>40</v>
      </c>
      <c r="F177" s="41">
        <v>41241</v>
      </c>
      <c r="G177"/>
      <c r="H177"/>
      <c r="I177"/>
      <c r="J177"/>
      <c r="K177"/>
    </row>
    <row r="178" spans="1:11" ht="15" customHeight="1">
      <c r="A178" s="62">
        <v>15</v>
      </c>
      <c r="B178" s="40" t="s">
        <v>643</v>
      </c>
      <c r="C178" s="40" t="s">
        <v>48</v>
      </c>
      <c r="D178" s="40" t="s">
        <v>523</v>
      </c>
      <c r="E178" s="42" t="s">
        <v>381</v>
      </c>
      <c r="F178" s="41">
        <v>41215</v>
      </c>
      <c r="G178"/>
      <c r="H178"/>
      <c r="I178"/>
      <c r="J178"/>
      <c r="K178"/>
    </row>
    <row r="179" spans="1:11" ht="15" customHeight="1">
      <c r="A179" s="104">
        <v>15</v>
      </c>
      <c r="B179" s="115" t="s">
        <v>63</v>
      </c>
      <c r="C179" s="47"/>
      <c r="D179" s="47"/>
      <c r="E179" s="79"/>
      <c r="F179" s="36"/>
      <c r="G179"/>
      <c r="H179"/>
      <c r="I179"/>
      <c r="J179"/>
      <c r="K179"/>
    </row>
    <row r="180" spans="1:11" ht="15" customHeight="1">
      <c r="A180" s="552"/>
      <c r="B180" s="552"/>
      <c r="C180" s="552"/>
      <c r="D180" s="552"/>
      <c r="E180" s="552"/>
      <c r="F180" s="552"/>
      <c r="G180"/>
      <c r="H180"/>
      <c r="I180"/>
      <c r="J180"/>
      <c r="K180"/>
    </row>
    <row r="181" spans="1:11" ht="15" customHeight="1">
      <c r="A181" s="150"/>
      <c r="B181" s="524" t="s">
        <v>1834</v>
      </c>
      <c r="C181" s="524"/>
      <c r="D181" s="524"/>
      <c r="E181" s="524"/>
      <c r="F181" s="524"/>
      <c r="G181"/>
      <c r="H181"/>
      <c r="I181"/>
      <c r="J181"/>
      <c r="K181"/>
    </row>
    <row r="182" spans="1:11" ht="15" customHeight="1">
      <c r="A182" s="62">
        <v>1</v>
      </c>
      <c r="B182" s="40" t="s">
        <v>689</v>
      </c>
      <c r="C182" s="40" t="s">
        <v>690</v>
      </c>
      <c r="D182" s="180" t="s">
        <v>1538</v>
      </c>
      <c r="E182" s="297" t="s">
        <v>40</v>
      </c>
      <c r="F182" s="41">
        <v>40290</v>
      </c>
      <c r="G182"/>
      <c r="H182"/>
      <c r="I182"/>
      <c r="J182"/>
      <c r="K182"/>
    </row>
    <row r="183" spans="1:11" ht="15" customHeight="1">
      <c r="A183" s="62">
        <v>2</v>
      </c>
      <c r="B183" s="40" t="s">
        <v>688</v>
      </c>
      <c r="C183" s="40" t="s">
        <v>1619</v>
      </c>
      <c r="D183" s="40" t="s">
        <v>1057</v>
      </c>
      <c r="E183" s="42" t="s">
        <v>40</v>
      </c>
      <c r="F183" s="41">
        <v>40077</v>
      </c>
      <c r="G183"/>
      <c r="H183"/>
      <c r="I183"/>
      <c r="J183"/>
      <c r="K183"/>
    </row>
    <row r="184" spans="1:11" ht="15" customHeight="1">
      <c r="A184" s="62">
        <v>3</v>
      </c>
      <c r="B184" s="40" t="s">
        <v>692</v>
      </c>
      <c r="C184" s="40" t="s">
        <v>64</v>
      </c>
      <c r="D184" s="40" t="s">
        <v>518</v>
      </c>
      <c r="E184" s="297" t="s">
        <v>40</v>
      </c>
      <c r="F184" s="41">
        <v>40515</v>
      </c>
      <c r="G184"/>
      <c r="H184"/>
      <c r="I184"/>
      <c r="J184"/>
      <c r="K184"/>
    </row>
    <row r="185" spans="1:11" ht="15" customHeight="1">
      <c r="A185" s="62">
        <v>4</v>
      </c>
      <c r="B185" s="40" t="s">
        <v>685</v>
      </c>
      <c r="C185" s="40" t="s">
        <v>686</v>
      </c>
      <c r="D185" s="40" t="s">
        <v>391</v>
      </c>
      <c r="E185" s="42" t="s">
        <v>40</v>
      </c>
      <c r="F185" s="41">
        <v>40097</v>
      </c>
      <c r="G185"/>
      <c r="H185"/>
      <c r="I185"/>
      <c r="J185"/>
      <c r="K185"/>
    </row>
    <row r="186" spans="1:11" ht="15" customHeight="1">
      <c r="A186" s="62">
        <v>5</v>
      </c>
      <c r="B186" s="180" t="s">
        <v>693</v>
      </c>
      <c r="C186" s="43" t="s">
        <v>276</v>
      </c>
      <c r="D186" s="43" t="s">
        <v>1539</v>
      </c>
      <c r="E186" s="42" t="s">
        <v>40</v>
      </c>
      <c r="F186" s="41">
        <v>40541</v>
      </c>
      <c r="G186"/>
      <c r="H186"/>
      <c r="I186"/>
      <c r="J186"/>
      <c r="K186"/>
    </row>
    <row r="187" spans="1:11" ht="15" customHeight="1">
      <c r="A187" s="62">
        <v>6</v>
      </c>
      <c r="B187" s="40" t="s">
        <v>694</v>
      </c>
      <c r="C187" s="40" t="s">
        <v>695</v>
      </c>
      <c r="D187" s="40" t="s">
        <v>167</v>
      </c>
      <c r="E187" s="297" t="s">
        <v>40</v>
      </c>
      <c r="F187" s="41">
        <v>40306</v>
      </c>
      <c r="G187"/>
      <c r="H187"/>
      <c r="I187" t="s">
        <v>39</v>
      </c>
      <c r="J187"/>
      <c r="K187"/>
    </row>
    <row r="188" spans="1:11" ht="15" customHeight="1">
      <c r="A188" s="62">
        <v>7</v>
      </c>
      <c r="B188" s="91" t="s">
        <v>1620</v>
      </c>
      <c r="C188" s="181" t="s">
        <v>1618</v>
      </c>
      <c r="D188" s="182" t="s">
        <v>419</v>
      </c>
      <c r="E188" s="297" t="s">
        <v>40</v>
      </c>
      <c r="F188" s="41">
        <v>40168</v>
      </c>
      <c r="G188"/>
      <c r="H188"/>
      <c r="I188"/>
      <c r="J188"/>
      <c r="K188"/>
    </row>
    <row r="189" spans="1:11" ht="15" customHeight="1">
      <c r="A189" s="62">
        <v>8</v>
      </c>
      <c r="B189" s="40" t="s">
        <v>1540</v>
      </c>
      <c r="C189" s="40" t="s">
        <v>104</v>
      </c>
      <c r="D189" s="180" t="s">
        <v>1541</v>
      </c>
      <c r="E189" s="297" t="s">
        <v>40</v>
      </c>
      <c r="F189" s="41">
        <v>40434</v>
      </c>
      <c r="G189"/>
      <c r="H189"/>
      <c r="I189"/>
      <c r="J189"/>
      <c r="K189"/>
    </row>
    <row r="190" spans="1:11" ht="15" customHeight="1">
      <c r="A190" s="62">
        <v>9</v>
      </c>
      <c r="B190" s="40" t="s">
        <v>208</v>
      </c>
      <c r="C190" s="40" t="s">
        <v>94</v>
      </c>
      <c r="D190" s="40" t="s">
        <v>535</v>
      </c>
      <c r="E190" s="297" t="s">
        <v>40</v>
      </c>
      <c r="F190" s="41">
        <v>40176</v>
      </c>
      <c r="G190"/>
      <c r="H190"/>
      <c r="I190"/>
      <c r="J190"/>
      <c r="K190"/>
    </row>
    <row r="191" spans="1:11" ht="15" customHeight="1">
      <c r="A191" s="62">
        <v>10</v>
      </c>
      <c r="B191" s="55" t="s">
        <v>1610</v>
      </c>
      <c r="C191" s="55" t="s">
        <v>1611</v>
      </c>
      <c r="D191" s="55" t="s">
        <v>1612</v>
      </c>
      <c r="E191" s="297" t="s">
        <v>381</v>
      </c>
      <c r="F191" s="296">
        <v>40203</v>
      </c>
      <c r="G191"/>
      <c r="H191"/>
      <c r="I191"/>
      <c r="J191"/>
      <c r="K191"/>
    </row>
    <row r="192" spans="1:11" ht="15" customHeight="1">
      <c r="A192" s="104">
        <v>10</v>
      </c>
      <c r="B192" s="115" t="s">
        <v>63</v>
      </c>
      <c r="C192" s="47"/>
      <c r="D192" s="47"/>
      <c r="E192" s="79"/>
      <c r="F192" s="36"/>
      <c r="G192"/>
      <c r="H192"/>
      <c r="I192"/>
      <c r="J192"/>
      <c r="K192"/>
    </row>
    <row r="193" spans="1:12" ht="15" customHeight="1">
      <c r="A193" s="552"/>
      <c r="B193" s="552"/>
      <c r="C193" s="552"/>
      <c r="D193" s="552"/>
      <c r="E193" s="552"/>
      <c r="F193" s="552"/>
      <c r="G193"/>
      <c r="H193"/>
      <c r="I193"/>
      <c r="J193"/>
      <c r="K193" s="155"/>
      <c r="L193" s="156"/>
    </row>
    <row r="194" spans="1:12" ht="15" customHeight="1">
      <c r="A194" s="150"/>
      <c r="B194" s="524" t="s">
        <v>1835</v>
      </c>
      <c r="C194" s="524"/>
      <c r="D194" s="524"/>
      <c r="E194" s="524"/>
      <c r="F194" s="524"/>
      <c r="G194"/>
      <c r="H194"/>
      <c r="I194"/>
      <c r="J194"/>
      <c r="K194"/>
    </row>
    <row r="195" spans="1:12" ht="15" customHeight="1">
      <c r="A195" s="76">
        <v>1</v>
      </c>
      <c r="B195" s="40" t="s">
        <v>1543</v>
      </c>
      <c r="C195" s="40" t="s">
        <v>109</v>
      </c>
      <c r="D195" s="306"/>
      <c r="E195" s="314"/>
      <c r="F195" s="315"/>
      <c r="G195"/>
      <c r="H195"/>
      <c r="I195"/>
      <c r="J195"/>
      <c r="K195"/>
    </row>
    <row r="196" spans="1:12" ht="15" customHeight="1">
      <c r="A196" s="76">
        <v>2</v>
      </c>
      <c r="B196" s="40" t="s">
        <v>1544</v>
      </c>
      <c r="C196" s="40" t="s">
        <v>241</v>
      </c>
      <c r="D196" s="306"/>
      <c r="E196" s="314"/>
      <c r="F196" s="315"/>
      <c r="G196"/>
      <c r="H196"/>
      <c r="I196"/>
      <c r="J196"/>
      <c r="K196"/>
    </row>
    <row r="197" spans="1:12" ht="15" customHeight="1">
      <c r="A197" s="76">
        <v>3</v>
      </c>
      <c r="B197" s="40" t="s">
        <v>672</v>
      </c>
      <c r="C197" s="40" t="s">
        <v>673</v>
      </c>
      <c r="D197" s="306"/>
      <c r="E197" s="314"/>
      <c r="F197" s="315"/>
      <c r="G197"/>
      <c r="H197"/>
      <c r="I197"/>
      <c r="J197"/>
      <c r="K197"/>
    </row>
    <row r="198" spans="1:12" ht="15" customHeight="1">
      <c r="A198" s="76">
        <v>4</v>
      </c>
      <c r="B198" s="40" t="s">
        <v>860</v>
      </c>
      <c r="C198" s="40" t="s">
        <v>53</v>
      </c>
      <c r="D198" s="306"/>
      <c r="E198" s="290"/>
      <c r="F198" s="315"/>
      <c r="G198"/>
      <c r="H198"/>
      <c r="I198"/>
      <c r="J198"/>
      <c r="K198"/>
    </row>
    <row r="199" spans="1:12" ht="15" customHeight="1">
      <c r="A199" s="76">
        <v>5</v>
      </c>
      <c r="B199" s="40" t="s">
        <v>1545</v>
      </c>
      <c r="C199" s="40" t="s">
        <v>1546</v>
      </c>
      <c r="D199" s="306"/>
      <c r="E199" s="314"/>
      <c r="F199" s="315"/>
      <c r="G199"/>
      <c r="H199"/>
      <c r="I199"/>
      <c r="J199"/>
      <c r="K199"/>
    </row>
    <row r="200" spans="1:12" ht="15" customHeight="1">
      <c r="A200" s="76">
        <v>6</v>
      </c>
      <c r="B200" s="40" t="s">
        <v>1547</v>
      </c>
      <c r="C200" s="40" t="s">
        <v>516</v>
      </c>
      <c r="D200" s="306"/>
      <c r="E200" s="290"/>
      <c r="F200" s="315"/>
      <c r="G200"/>
      <c r="H200"/>
      <c r="I200"/>
      <c r="J200"/>
      <c r="K200"/>
    </row>
    <row r="201" spans="1:12" ht="15" customHeight="1">
      <c r="A201" s="76">
        <v>7</v>
      </c>
      <c r="B201" s="40" t="s">
        <v>1542</v>
      </c>
      <c r="C201" s="40" t="s">
        <v>64</v>
      </c>
      <c r="D201" s="306"/>
      <c r="E201" s="290"/>
      <c r="F201" s="315"/>
      <c r="G201"/>
      <c r="H201"/>
      <c r="I201"/>
      <c r="J201"/>
      <c r="K201"/>
    </row>
    <row r="202" spans="1:12" ht="15" customHeight="1">
      <c r="A202" s="76">
        <v>8</v>
      </c>
      <c r="B202" s="40" t="s">
        <v>730</v>
      </c>
      <c r="C202" s="40" t="s">
        <v>54</v>
      </c>
      <c r="D202" s="306"/>
      <c r="E202" s="314"/>
      <c r="F202" s="315"/>
      <c r="G202"/>
      <c r="H202"/>
      <c r="I202"/>
      <c r="J202"/>
      <c r="K202"/>
    </row>
    <row r="203" spans="1:12" ht="15" customHeight="1">
      <c r="A203" s="104">
        <v>8</v>
      </c>
      <c r="B203" s="115" t="s">
        <v>63</v>
      </c>
      <c r="C203" s="47"/>
      <c r="D203" s="47"/>
      <c r="E203" s="79"/>
      <c r="F203" s="36"/>
      <c r="G203"/>
      <c r="H203"/>
      <c r="I203"/>
      <c r="J203"/>
      <c r="K203"/>
    </row>
    <row r="204" spans="1:12" ht="15" customHeight="1">
      <c r="A204" s="104">
        <f>A203+A192+A179</f>
        <v>33</v>
      </c>
      <c r="B204" s="115" t="s">
        <v>707</v>
      </c>
      <c r="C204" s="36"/>
      <c r="D204" s="36"/>
      <c r="E204" s="80"/>
      <c r="F204" s="36"/>
      <c r="G204"/>
      <c r="H204"/>
      <c r="I204"/>
      <c r="J204"/>
      <c r="K204"/>
    </row>
    <row r="205" spans="1:12">
      <c r="A205" s="552"/>
      <c r="B205" s="552"/>
      <c r="C205" s="552"/>
      <c r="D205" s="552"/>
      <c r="E205" s="552"/>
      <c r="F205" s="552"/>
      <c r="G205"/>
      <c r="H205"/>
      <c r="I205"/>
      <c r="J205"/>
      <c r="K205"/>
    </row>
    <row r="206" spans="1:12" ht="48.75" customHeight="1">
      <c r="A206" s="150"/>
      <c r="B206" s="524" t="s">
        <v>1837</v>
      </c>
      <c r="C206" s="524"/>
      <c r="D206" s="524"/>
      <c r="E206" s="524"/>
      <c r="F206" s="524"/>
      <c r="G206"/>
      <c r="H206"/>
      <c r="I206"/>
      <c r="J206"/>
      <c r="K206"/>
    </row>
    <row r="207" spans="1:12" ht="29.25" customHeight="1">
      <c r="A207" s="157" t="s">
        <v>3</v>
      </c>
      <c r="B207" s="152" t="s">
        <v>0</v>
      </c>
      <c r="C207" s="152" t="s">
        <v>1</v>
      </c>
      <c r="D207" s="152" t="s">
        <v>2</v>
      </c>
      <c r="E207" s="152" t="s">
        <v>142</v>
      </c>
      <c r="F207" s="152" t="s">
        <v>143</v>
      </c>
      <c r="G207"/>
      <c r="H207"/>
      <c r="I207"/>
      <c r="J207"/>
      <c r="K207"/>
    </row>
    <row r="208" spans="1:12">
      <c r="A208" s="62">
        <v>1</v>
      </c>
      <c r="B208" s="40" t="s">
        <v>719</v>
      </c>
      <c r="C208" s="40" t="s">
        <v>278</v>
      </c>
      <c r="D208" s="40" t="s">
        <v>419</v>
      </c>
      <c r="E208" s="297" t="s">
        <v>40</v>
      </c>
      <c r="F208" s="41">
        <v>41659</v>
      </c>
      <c r="G208"/>
      <c r="H208"/>
      <c r="I208"/>
      <c r="J208"/>
      <c r="K208"/>
    </row>
    <row r="209" spans="1:11">
      <c r="A209" s="62">
        <v>2</v>
      </c>
      <c r="B209" s="40" t="s">
        <v>509</v>
      </c>
      <c r="C209" s="40" t="s">
        <v>12</v>
      </c>
      <c r="D209" s="40" t="s">
        <v>67</v>
      </c>
      <c r="E209" s="42" t="s">
        <v>40</v>
      </c>
      <c r="F209" s="41">
        <v>42086</v>
      </c>
      <c r="G209"/>
      <c r="H209"/>
      <c r="I209"/>
      <c r="J209"/>
      <c r="K209"/>
    </row>
    <row r="210" spans="1:11">
      <c r="A210" s="62">
        <v>3</v>
      </c>
      <c r="B210" s="50" t="s">
        <v>720</v>
      </c>
      <c r="C210" s="49" t="s">
        <v>1448</v>
      </c>
      <c r="D210" s="49" t="s">
        <v>1012</v>
      </c>
      <c r="E210" s="297" t="s">
        <v>27</v>
      </c>
      <c r="F210" s="75">
        <v>41787</v>
      </c>
      <c r="G210"/>
      <c r="H210"/>
      <c r="I210"/>
      <c r="J210"/>
      <c r="K210"/>
    </row>
    <row r="211" spans="1:11">
      <c r="A211" s="62">
        <v>4</v>
      </c>
      <c r="B211" s="40" t="s">
        <v>433</v>
      </c>
      <c r="C211" s="40" t="s">
        <v>546</v>
      </c>
      <c r="D211" s="40" t="s">
        <v>529</v>
      </c>
      <c r="E211" s="42" t="s">
        <v>27</v>
      </c>
      <c r="F211" s="41">
        <v>42209</v>
      </c>
      <c r="G211"/>
      <c r="H211"/>
      <c r="I211"/>
      <c r="J211"/>
      <c r="K211"/>
    </row>
    <row r="212" spans="1:11">
      <c r="A212" s="62">
        <v>5</v>
      </c>
      <c r="B212" s="40" t="s">
        <v>716</v>
      </c>
      <c r="C212" s="40" t="s">
        <v>572</v>
      </c>
      <c r="D212" s="40" t="s">
        <v>220</v>
      </c>
      <c r="E212" s="297" t="s">
        <v>40</v>
      </c>
      <c r="F212" s="41">
        <v>41712</v>
      </c>
      <c r="G212"/>
      <c r="H212"/>
      <c r="I212"/>
      <c r="J212"/>
      <c r="K212"/>
    </row>
    <row r="213" spans="1:11" ht="13.95" customHeight="1">
      <c r="A213" s="62">
        <v>6</v>
      </c>
      <c r="B213" s="40" t="s">
        <v>722</v>
      </c>
      <c r="C213" s="40" t="s">
        <v>118</v>
      </c>
      <c r="D213" s="180" t="s">
        <v>167</v>
      </c>
      <c r="E213" s="42" t="s">
        <v>40</v>
      </c>
      <c r="F213" s="41">
        <v>41873</v>
      </c>
      <c r="G213"/>
      <c r="H213"/>
      <c r="I213"/>
      <c r="J213"/>
      <c r="K213"/>
    </row>
    <row r="214" spans="1:11">
      <c r="A214" s="62">
        <v>7</v>
      </c>
      <c r="B214" s="40" t="s">
        <v>1449</v>
      </c>
      <c r="C214" s="40" t="s">
        <v>276</v>
      </c>
      <c r="D214" s="40" t="s">
        <v>1450</v>
      </c>
      <c r="E214" s="42" t="s">
        <v>40</v>
      </c>
      <c r="F214" s="41">
        <v>41894</v>
      </c>
      <c r="G214"/>
      <c r="H214"/>
      <c r="I214"/>
      <c r="J214"/>
      <c r="K214"/>
    </row>
    <row r="215" spans="1:11">
      <c r="A215" s="62">
        <v>8</v>
      </c>
      <c r="B215" s="40" t="s">
        <v>725</v>
      </c>
      <c r="C215" s="40" t="s">
        <v>521</v>
      </c>
      <c r="D215" s="40" t="s">
        <v>1024</v>
      </c>
      <c r="E215" s="42" t="s">
        <v>40</v>
      </c>
      <c r="F215" s="41">
        <v>41801</v>
      </c>
      <c r="G215"/>
      <c r="H215"/>
      <c r="I215"/>
      <c r="J215"/>
      <c r="K215"/>
    </row>
    <row r="216" spans="1:11">
      <c r="A216" s="62">
        <v>9</v>
      </c>
      <c r="B216" s="40" t="s">
        <v>1451</v>
      </c>
      <c r="C216" s="40" t="s">
        <v>251</v>
      </c>
      <c r="D216" s="40" t="s">
        <v>551</v>
      </c>
      <c r="E216" s="42" t="s">
        <v>40</v>
      </c>
      <c r="F216" s="41">
        <v>41691</v>
      </c>
      <c r="G216"/>
      <c r="H216"/>
      <c r="I216"/>
      <c r="J216"/>
      <c r="K216"/>
    </row>
    <row r="217" spans="1:11">
      <c r="A217" s="62">
        <v>10</v>
      </c>
      <c r="B217" s="40" t="s">
        <v>726</v>
      </c>
      <c r="C217" s="40" t="s">
        <v>500</v>
      </c>
      <c r="D217" s="40" t="s">
        <v>387</v>
      </c>
      <c r="E217" s="42" t="s">
        <v>40</v>
      </c>
      <c r="F217" s="41">
        <v>41667</v>
      </c>
      <c r="G217"/>
      <c r="H217"/>
      <c r="I217"/>
      <c r="J217"/>
      <c r="K217"/>
    </row>
    <row r="218" spans="1:11">
      <c r="A218" s="62">
        <v>11</v>
      </c>
      <c r="B218" s="40" t="s">
        <v>726</v>
      </c>
      <c r="C218" s="40" t="s">
        <v>104</v>
      </c>
      <c r="D218" s="40" t="s">
        <v>387</v>
      </c>
      <c r="E218" s="42" t="s">
        <v>40</v>
      </c>
      <c r="F218" s="41">
        <v>41667</v>
      </c>
      <c r="G218"/>
      <c r="H218"/>
      <c r="I218"/>
      <c r="J218"/>
      <c r="K218"/>
    </row>
    <row r="219" spans="1:11">
      <c r="A219" s="62">
        <v>12</v>
      </c>
      <c r="B219" s="40" t="s">
        <v>727</v>
      </c>
      <c r="C219" s="40" t="s">
        <v>240</v>
      </c>
      <c r="D219" s="40" t="s">
        <v>167</v>
      </c>
      <c r="E219" s="42" t="s">
        <v>40</v>
      </c>
      <c r="F219" s="41">
        <v>41844</v>
      </c>
      <c r="G219"/>
      <c r="H219"/>
      <c r="I219"/>
      <c r="J219"/>
      <c r="K219"/>
    </row>
    <row r="220" spans="1:11">
      <c r="A220" s="104">
        <v>12</v>
      </c>
      <c r="B220" s="115" t="s">
        <v>63</v>
      </c>
      <c r="C220" s="47"/>
      <c r="D220" s="47"/>
      <c r="E220" s="79"/>
      <c r="F220" s="36"/>
      <c r="G220"/>
      <c r="H220"/>
      <c r="I220"/>
      <c r="J220"/>
      <c r="K220"/>
    </row>
    <row r="221" spans="1:11" ht="14.25" customHeight="1">
      <c r="A221" s="552"/>
      <c r="B221" s="552"/>
      <c r="C221" s="552"/>
      <c r="D221" s="552"/>
      <c r="E221" s="552"/>
      <c r="F221" s="552"/>
    </row>
    <row r="222" spans="1:11" s="9" customFormat="1" ht="14.4" customHeight="1">
      <c r="A222" s="150"/>
      <c r="B222" s="524" t="s">
        <v>1836</v>
      </c>
      <c r="C222" s="524"/>
      <c r="D222" s="524"/>
      <c r="E222" s="524"/>
      <c r="F222" s="524"/>
    </row>
    <row r="223" spans="1:11" s="14" customFormat="1" ht="14.4" customHeight="1">
      <c r="A223" s="62">
        <v>1</v>
      </c>
      <c r="B223" s="40" t="s">
        <v>691</v>
      </c>
      <c r="C223" s="40" t="s">
        <v>709</v>
      </c>
      <c r="D223" s="180" t="s">
        <v>1452</v>
      </c>
      <c r="E223" s="297" t="s">
        <v>40</v>
      </c>
      <c r="F223" s="41">
        <v>41413</v>
      </c>
    </row>
    <row r="224" spans="1:11">
      <c r="A224" s="62">
        <v>2</v>
      </c>
      <c r="B224" s="40" t="s">
        <v>710</v>
      </c>
      <c r="C224" s="40" t="s">
        <v>81</v>
      </c>
      <c r="D224" s="40" t="s">
        <v>1143</v>
      </c>
      <c r="E224" s="42" t="s">
        <v>40</v>
      </c>
      <c r="F224" s="41">
        <v>41383</v>
      </c>
    </row>
    <row r="225" spans="1:6">
      <c r="A225" s="62">
        <v>3</v>
      </c>
      <c r="B225" s="40" t="s">
        <v>711</v>
      </c>
      <c r="C225" s="40" t="s">
        <v>712</v>
      </c>
      <c r="D225" s="40" t="s">
        <v>527</v>
      </c>
      <c r="E225" s="297" t="s">
        <v>40</v>
      </c>
      <c r="F225" s="41">
        <v>41430</v>
      </c>
    </row>
    <row r="226" spans="1:6">
      <c r="A226" s="62">
        <v>4</v>
      </c>
      <c r="B226" s="180" t="s">
        <v>721</v>
      </c>
      <c r="C226" s="43" t="s">
        <v>104</v>
      </c>
      <c r="D226" s="43" t="s">
        <v>167</v>
      </c>
      <c r="E226" s="42" t="s">
        <v>40</v>
      </c>
      <c r="F226" s="41">
        <v>41347</v>
      </c>
    </row>
    <row r="227" spans="1:6">
      <c r="A227" s="62">
        <v>5</v>
      </c>
      <c r="B227" s="40" t="s">
        <v>713</v>
      </c>
      <c r="C227" s="40" t="s">
        <v>101</v>
      </c>
      <c r="D227" s="40" t="s">
        <v>167</v>
      </c>
      <c r="E227" s="297" t="s">
        <v>40</v>
      </c>
      <c r="F227" s="41">
        <v>41298</v>
      </c>
    </row>
    <row r="228" spans="1:6">
      <c r="A228" s="62">
        <v>6</v>
      </c>
      <c r="B228" s="91" t="s">
        <v>715</v>
      </c>
      <c r="C228" s="181" t="s">
        <v>471</v>
      </c>
      <c r="D228" s="182" t="s">
        <v>1453</v>
      </c>
      <c r="E228" s="297" t="s">
        <v>40</v>
      </c>
      <c r="F228" s="41">
        <v>41309</v>
      </c>
    </row>
    <row r="229" spans="1:6">
      <c r="A229" s="62">
        <v>7</v>
      </c>
      <c r="B229" s="40" t="s">
        <v>1051</v>
      </c>
      <c r="C229" s="40" t="s">
        <v>723</v>
      </c>
      <c r="D229" s="180" t="s">
        <v>167</v>
      </c>
      <c r="E229" s="297" t="s">
        <v>381</v>
      </c>
      <c r="F229" s="41">
        <v>41718</v>
      </c>
    </row>
    <row r="230" spans="1:6">
      <c r="A230" s="62">
        <v>8</v>
      </c>
      <c r="B230" s="40" t="s">
        <v>724</v>
      </c>
      <c r="C230" s="40" t="s">
        <v>154</v>
      </c>
      <c r="D230" s="40" t="s">
        <v>166</v>
      </c>
      <c r="E230" s="42" t="s">
        <v>40</v>
      </c>
      <c r="F230" s="41">
        <v>41333</v>
      </c>
    </row>
    <row r="231" spans="1:6">
      <c r="A231" s="62">
        <v>9</v>
      </c>
      <c r="B231" s="40" t="s">
        <v>322</v>
      </c>
      <c r="C231" s="40" t="s">
        <v>81</v>
      </c>
      <c r="D231" s="40" t="s">
        <v>167</v>
      </c>
      <c r="E231" s="297" t="s">
        <v>40</v>
      </c>
      <c r="F231" s="41">
        <v>41520</v>
      </c>
    </row>
    <row r="232" spans="1:6">
      <c r="A232" s="62">
        <v>10</v>
      </c>
      <c r="B232" s="40" t="s">
        <v>530</v>
      </c>
      <c r="C232" s="40" t="s">
        <v>415</v>
      </c>
      <c r="D232" s="40" t="s">
        <v>67</v>
      </c>
      <c r="E232" s="297" t="s">
        <v>40</v>
      </c>
      <c r="F232" s="41">
        <v>41826</v>
      </c>
    </row>
    <row r="233" spans="1:6">
      <c r="A233" s="62">
        <v>11</v>
      </c>
      <c r="B233" s="40" t="s">
        <v>717</v>
      </c>
      <c r="C233" s="40" t="s">
        <v>569</v>
      </c>
      <c r="D233" s="40" t="s">
        <v>147</v>
      </c>
      <c r="E233" s="297" t="s">
        <v>381</v>
      </c>
      <c r="F233" s="41">
        <v>41391</v>
      </c>
    </row>
    <row r="234" spans="1:6">
      <c r="A234" s="62">
        <v>12</v>
      </c>
      <c r="B234" s="40" t="s">
        <v>718</v>
      </c>
      <c r="C234" s="40" t="s">
        <v>521</v>
      </c>
      <c r="D234" s="40" t="s">
        <v>349</v>
      </c>
      <c r="E234" s="297" t="s">
        <v>40</v>
      </c>
      <c r="F234" s="41">
        <v>41395</v>
      </c>
    </row>
    <row r="235" spans="1:6">
      <c r="A235" s="104">
        <v>12</v>
      </c>
      <c r="B235" s="115" t="s">
        <v>63</v>
      </c>
      <c r="C235" s="47"/>
      <c r="D235" s="47"/>
      <c r="E235" s="79"/>
      <c r="F235" s="36"/>
    </row>
    <row r="236" spans="1:6">
      <c r="A236" s="552"/>
      <c r="B236" s="552"/>
      <c r="C236" s="552"/>
      <c r="D236" s="552"/>
      <c r="E236" s="552"/>
      <c r="F236" s="552"/>
    </row>
    <row r="237" spans="1:6" ht="12.6" customHeight="1">
      <c r="A237" s="150"/>
      <c r="B237" s="524" t="s">
        <v>1836</v>
      </c>
      <c r="C237" s="524"/>
      <c r="D237" s="524"/>
      <c r="E237" s="524"/>
      <c r="F237" s="524"/>
    </row>
    <row r="238" spans="1:6">
      <c r="A238" s="62">
        <v>1</v>
      </c>
      <c r="B238" s="40" t="s">
        <v>1454</v>
      </c>
      <c r="C238" s="40" t="s">
        <v>1455</v>
      </c>
      <c r="D238" s="40" t="s">
        <v>1456</v>
      </c>
      <c r="E238" s="297" t="s">
        <v>27</v>
      </c>
      <c r="F238" s="41">
        <v>41837</v>
      </c>
    </row>
    <row r="239" spans="1:6">
      <c r="A239" s="62">
        <v>2</v>
      </c>
      <c r="B239" s="40" t="s">
        <v>719</v>
      </c>
      <c r="C239" s="40" t="s">
        <v>516</v>
      </c>
      <c r="D239" s="40" t="s">
        <v>1457</v>
      </c>
      <c r="E239" s="42" t="s">
        <v>40</v>
      </c>
      <c r="F239" s="41">
        <v>41659</v>
      </c>
    </row>
    <row r="240" spans="1:6">
      <c r="A240" s="62">
        <v>3</v>
      </c>
      <c r="B240" s="40" t="s">
        <v>1458</v>
      </c>
      <c r="C240" s="40" t="s">
        <v>686</v>
      </c>
      <c r="D240" s="40" t="s">
        <v>1459</v>
      </c>
      <c r="E240" s="42" t="s">
        <v>381</v>
      </c>
      <c r="F240" s="41">
        <v>41810</v>
      </c>
    </row>
    <row r="241" spans="1:6">
      <c r="A241" s="62">
        <v>4</v>
      </c>
      <c r="B241" s="40" t="s">
        <v>1460</v>
      </c>
      <c r="C241" s="40" t="s">
        <v>1461</v>
      </c>
      <c r="D241" s="40" t="s">
        <v>1462</v>
      </c>
      <c r="E241" s="297" t="s">
        <v>381</v>
      </c>
      <c r="F241" s="41">
        <v>41719</v>
      </c>
    </row>
    <row r="242" spans="1:6">
      <c r="A242" s="62">
        <v>5</v>
      </c>
      <c r="B242" s="40" t="s">
        <v>422</v>
      </c>
      <c r="C242" s="40" t="s">
        <v>94</v>
      </c>
      <c r="D242" s="180" t="s">
        <v>67</v>
      </c>
      <c r="E242" s="42" t="s">
        <v>40</v>
      </c>
      <c r="F242" s="41">
        <v>41905</v>
      </c>
    </row>
    <row r="243" spans="1:6">
      <c r="A243" s="62">
        <v>6</v>
      </c>
      <c r="B243" s="40" t="s">
        <v>1463</v>
      </c>
      <c r="C243" s="40" t="s">
        <v>1464</v>
      </c>
      <c r="D243" s="40" t="s">
        <v>1465</v>
      </c>
      <c r="E243" s="42" t="s">
        <v>27</v>
      </c>
      <c r="F243" s="41">
        <v>41980</v>
      </c>
    </row>
    <row r="244" spans="1:6">
      <c r="A244" s="62">
        <v>7</v>
      </c>
      <c r="B244" s="40" t="s">
        <v>1466</v>
      </c>
      <c r="C244" s="40" t="s">
        <v>775</v>
      </c>
      <c r="D244" s="40" t="s">
        <v>1467</v>
      </c>
      <c r="E244" s="42" t="s">
        <v>40</v>
      </c>
      <c r="F244" s="41">
        <v>41985</v>
      </c>
    </row>
    <row r="245" spans="1:6">
      <c r="A245" s="62">
        <v>8</v>
      </c>
      <c r="B245" s="40" t="s">
        <v>1468</v>
      </c>
      <c r="C245" s="40" t="s">
        <v>261</v>
      </c>
      <c r="D245" s="40" t="s">
        <v>419</v>
      </c>
      <c r="E245" s="42" t="s">
        <v>40</v>
      </c>
      <c r="F245" s="41">
        <v>41862</v>
      </c>
    </row>
    <row r="246" spans="1:6">
      <c r="A246" s="62">
        <v>9</v>
      </c>
      <c r="B246" s="40" t="s">
        <v>1469</v>
      </c>
      <c r="C246" s="40" t="s">
        <v>278</v>
      </c>
      <c r="D246" s="182" t="s">
        <v>380</v>
      </c>
      <c r="E246" s="297" t="s">
        <v>40</v>
      </c>
      <c r="F246" s="41">
        <v>41748</v>
      </c>
    </row>
    <row r="247" spans="1:6">
      <c r="A247" s="62">
        <v>10</v>
      </c>
      <c r="B247" s="40" t="s">
        <v>1470</v>
      </c>
      <c r="C247" s="40" t="s">
        <v>86</v>
      </c>
      <c r="D247" s="40" t="s">
        <v>1034</v>
      </c>
      <c r="E247" s="420" t="s">
        <v>381</v>
      </c>
      <c r="F247" s="41">
        <v>41737</v>
      </c>
    </row>
    <row r="248" spans="1:6">
      <c r="A248" s="62">
        <v>11</v>
      </c>
      <c r="B248" s="40" t="s">
        <v>1471</v>
      </c>
      <c r="C248" s="40" t="s">
        <v>673</v>
      </c>
      <c r="D248" s="40" t="s">
        <v>527</v>
      </c>
      <c r="E248" s="42" t="s">
        <v>40</v>
      </c>
      <c r="F248" s="41">
        <v>41766</v>
      </c>
    </row>
    <row r="249" spans="1:6">
      <c r="A249" s="62">
        <v>12</v>
      </c>
      <c r="B249" s="195" t="s">
        <v>1472</v>
      </c>
      <c r="C249" s="195" t="s">
        <v>1461</v>
      </c>
      <c r="D249" s="195" t="s">
        <v>67</v>
      </c>
      <c r="E249" s="200" t="s">
        <v>40</v>
      </c>
      <c r="F249" s="208">
        <v>41981</v>
      </c>
    </row>
    <row r="250" spans="1:6">
      <c r="A250" s="104">
        <v>12</v>
      </c>
      <c r="B250" s="115" t="s">
        <v>63</v>
      </c>
      <c r="C250" s="47"/>
      <c r="D250" s="47"/>
      <c r="E250" s="79"/>
      <c r="F250" s="36"/>
    </row>
    <row r="251" spans="1:6">
      <c r="A251" s="104">
        <f>A250+A235+A220</f>
        <v>36</v>
      </c>
      <c r="B251" s="115" t="s">
        <v>707</v>
      </c>
      <c r="C251" s="36"/>
      <c r="D251" s="36"/>
      <c r="E251" s="80"/>
      <c r="F251" s="36"/>
    </row>
    <row r="252" spans="1:6">
      <c r="A252" s="552"/>
      <c r="B252" s="552"/>
      <c r="C252" s="552"/>
      <c r="D252" s="552"/>
      <c r="E252" s="552"/>
      <c r="F252" s="552"/>
    </row>
    <row r="253" spans="1:6" ht="51.75" customHeight="1">
      <c r="A253" s="150"/>
      <c r="B253" s="524" t="s">
        <v>1838</v>
      </c>
      <c r="C253" s="524"/>
      <c r="D253" s="524"/>
      <c r="E253" s="524"/>
      <c r="F253" s="524"/>
    </row>
    <row r="254" spans="1:6" ht="28.8">
      <c r="A254" s="157" t="s">
        <v>3</v>
      </c>
      <c r="B254" s="152" t="s">
        <v>0</v>
      </c>
      <c r="C254" s="152" t="s">
        <v>1</v>
      </c>
      <c r="D254" s="152" t="s">
        <v>2</v>
      </c>
      <c r="E254" s="152" t="s">
        <v>142</v>
      </c>
      <c r="F254" s="152" t="s">
        <v>143</v>
      </c>
    </row>
    <row r="255" spans="1:6" ht="14.4" customHeight="1">
      <c r="A255" s="62">
        <v>1</v>
      </c>
      <c r="B255" s="40" t="s">
        <v>1487</v>
      </c>
      <c r="C255" s="40" t="s">
        <v>516</v>
      </c>
      <c r="D255" s="40" t="s">
        <v>1488</v>
      </c>
      <c r="E255" s="297" t="s">
        <v>40</v>
      </c>
      <c r="F255" s="41">
        <v>41604</v>
      </c>
    </row>
    <row r="256" spans="1:6">
      <c r="A256" s="62">
        <v>2</v>
      </c>
      <c r="B256" s="40" t="s">
        <v>1489</v>
      </c>
      <c r="C256" s="40" t="s">
        <v>109</v>
      </c>
      <c r="D256" s="40" t="s">
        <v>20</v>
      </c>
      <c r="E256" s="42" t="s">
        <v>40</v>
      </c>
      <c r="F256" s="41">
        <v>41322</v>
      </c>
    </row>
    <row r="257" spans="1:11">
      <c r="A257" s="62">
        <v>3</v>
      </c>
      <c r="B257" s="40" t="s">
        <v>1490</v>
      </c>
      <c r="C257" s="40" t="s">
        <v>569</v>
      </c>
      <c r="D257" s="40" t="s">
        <v>517</v>
      </c>
      <c r="E257" s="42" t="s">
        <v>40</v>
      </c>
      <c r="F257" s="41">
        <v>41621</v>
      </c>
    </row>
    <row r="258" spans="1:11">
      <c r="A258" s="62">
        <v>4</v>
      </c>
      <c r="B258" s="40" t="s">
        <v>1491</v>
      </c>
      <c r="C258" s="40" t="s">
        <v>1492</v>
      </c>
      <c r="D258" s="40"/>
      <c r="E258" s="42" t="s">
        <v>40</v>
      </c>
      <c r="F258" s="41">
        <v>41622</v>
      </c>
    </row>
    <row r="259" spans="1:11">
      <c r="A259" s="62">
        <v>5</v>
      </c>
      <c r="B259" s="40" t="s">
        <v>1493</v>
      </c>
      <c r="C259" s="40" t="s">
        <v>1494</v>
      </c>
      <c r="D259" s="180" t="s">
        <v>1495</v>
      </c>
      <c r="E259" s="42" t="s">
        <v>40</v>
      </c>
      <c r="F259" s="41">
        <v>41912</v>
      </c>
    </row>
    <row r="260" spans="1:11">
      <c r="A260" s="62">
        <v>6</v>
      </c>
      <c r="B260" s="40" t="s">
        <v>1496</v>
      </c>
      <c r="C260" s="40" t="s">
        <v>723</v>
      </c>
      <c r="D260" s="40" t="s">
        <v>1497</v>
      </c>
      <c r="E260" s="42" t="s">
        <v>40</v>
      </c>
      <c r="F260" s="41">
        <v>41570</v>
      </c>
    </row>
    <row r="261" spans="1:11">
      <c r="A261" s="62">
        <v>7</v>
      </c>
      <c r="B261" s="40" t="s">
        <v>219</v>
      </c>
      <c r="C261" s="40" t="s">
        <v>1498</v>
      </c>
      <c r="D261" s="40" t="s">
        <v>1499</v>
      </c>
      <c r="E261" s="42" t="s">
        <v>40</v>
      </c>
      <c r="F261" s="41">
        <v>41851</v>
      </c>
    </row>
    <row r="262" spans="1:11">
      <c r="A262" s="62">
        <v>8</v>
      </c>
      <c r="B262" s="40" t="s">
        <v>1500</v>
      </c>
      <c r="C262" s="40" t="s">
        <v>165</v>
      </c>
      <c r="D262" s="40" t="s">
        <v>1501</v>
      </c>
      <c r="E262" s="42" t="s">
        <v>40</v>
      </c>
      <c r="F262" s="41">
        <v>41437</v>
      </c>
    </row>
    <row r="263" spans="1:11">
      <c r="A263" s="62">
        <v>9</v>
      </c>
      <c r="B263" s="40" t="s">
        <v>1502</v>
      </c>
      <c r="C263" s="40" t="s">
        <v>815</v>
      </c>
      <c r="D263" s="40" t="s">
        <v>1503</v>
      </c>
      <c r="E263" s="42" t="s">
        <v>40</v>
      </c>
      <c r="F263" s="41">
        <v>41416</v>
      </c>
    </row>
    <row r="264" spans="1:11" ht="16.5" customHeight="1">
      <c r="A264" s="62">
        <v>10</v>
      </c>
      <c r="B264" s="50" t="s">
        <v>1504</v>
      </c>
      <c r="C264" s="49" t="s">
        <v>1505</v>
      </c>
      <c r="D264" s="49" t="s">
        <v>69</v>
      </c>
      <c r="E264" s="297" t="s">
        <v>27</v>
      </c>
      <c r="F264" s="75">
        <v>41836</v>
      </c>
    </row>
    <row r="265" spans="1:11">
      <c r="A265" s="62">
        <v>11</v>
      </c>
      <c r="B265" s="180" t="s">
        <v>1486</v>
      </c>
      <c r="C265" s="43" t="s">
        <v>94</v>
      </c>
      <c r="D265" s="43" t="s">
        <v>167</v>
      </c>
      <c r="E265" s="42" t="s">
        <v>40</v>
      </c>
      <c r="F265" s="41">
        <v>41913</v>
      </c>
    </row>
    <row r="266" spans="1:11">
      <c r="A266" s="62">
        <v>12</v>
      </c>
      <c r="B266" s="40" t="s">
        <v>1506</v>
      </c>
      <c r="C266" s="40" t="s">
        <v>543</v>
      </c>
      <c r="D266" s="40" t="s">
        <v>387</v>
      </c>
      <c r="E266" s="42" t="s">
        <v>40</v>
      </c>
      <c r="F266" s="41">
        <v>41393</v>
      </c>
    </row>
    <row r="267" spans="1:11">
      <c r="A267" s="104">
        <v>12</v>
      </c>
      <c r="B267" s="115" t="s">
        <v>63</v>
      </c>
      <c r="C267" s="47"/>
      <c r="D267" s="47"/>
      <c r="E267" s="79"/>
      <c r="F267" s="100"/>
    </row>
    <row r="268" spans="1:11">
      <c r="A268" s="552"/>
      <c r="B268" s="552"/>
      <c r="C268" s="552"/>
      <c r="D268" s="552"/>
      <c r="E268" s="552"/>
      <c r="F268" s="552"/>
    </row>
    <row r="269" spans="1:11">
      <c r="A269" s="150"/>
      <c r="B269" s="524" t="s">
        <v>1839</v>
      </c>
      <c r="C269" s="524"/>
      <c r="D269" s="524"/>
      <c r="E269" s="524"/>
      <c r="F269" s="524"/>
    </row>
    <row r="270" spans="1:11" ht="14.4" customHeight="1">
      <c r="A270" s="76">
        <v>1</v>
      </c>
      <c r="B270" s="40" t="s">
        <v>1475</v>
      </c>
      <c r="C270" s="40" t="s">
        <v>104</v>
      </c>
      <c r="D270" s="180" t="s">
        <v>147</v>
      </c>
      <c r="E270" s="297" t="s">
        <v>40</v>
      </c>
      <c r="F270" s="41">
        <v>42439</v>
      </c>
      <c r="G270"/>
      <c r="H270"/>
      <c r="I270"/>
      <c r="J270"/>
      <c r="K270"/>
    </row>
    <row r="271" spans="1:11">
      <c r="A271" s="76">
        <v>2</v>
      </c>
      <c r="B271" s="40" t="s">
        <v>1476</v>
      </c>
      <c r="C271" s="40" t="s">
        <v>196</v>
      </c>
      <c r="D271" s="40" t="s">
        <v>517</v>
      </c>
      <c r="E271" s="42" t="s">
        <v>40</v>
      </c>
      <c r="F271" s="41">
        <v>42585</v>
      </c>
      <c r="G271"/>
      <c r="H271"/>
      <c r="I271"/>
      <c r="J271"/>
      <c r="K271"/>
    </row>
    <row r="272" spans="1:11">
      <c r="A272" s="76">
        <v>3</v>
      </c>
      <c r="B272" s="91" t="s">
        <v>1477</v>
      </c>
      <c r="C272" s="181" t="s">
        <v>703</v>
      </c>
      <c r="D272" s="182" t="s">
        <v>535</v>
      </c>
      <c r="E272" s="297" t="s">
        <v>40</v>
      </c>
      <c r="F272" s="41">
        <v>42175</v>
      </c>
      <c r="G272"/>
      <c r="H272"/>
      <c r="I272"/>
      <c r="J272"/>
      <c r="K272"/>
    </row>
    <row r="273" spans="1:11">
      <c r="A273" s="76">
        <v>4</v>
      </c>
      <c r="B273" s="40" t="s">
        <v>1478</v>
      </c>
      <c r="C273" s="40" t="s">
        <v>104</v>
      </c>
      <c r="D273" s="40" t="s">
        <v>147</v>
      </c>
      <c r="E273" s="297" t="s">
        <v>40</v>
      </c>
      <c r="F273" s="41">
        <v>41858</v>
      </c>
      <c r="G273"/>
      <c r="H273"/>
      <c r="I273"/>
      <c r="J273"/>
      <c r="K273"/>
    </row>
    <row r="274" spans="1:11">
      <c r="A274" s="76">
        <v>5</v>
      </c>
      <c r="B274" s="40" t="s">
        <v>1479</v>
      </c>
      <c r="C274" s="40" t="s">
        <v>56</v>
      </c>
      <c r="D274" s="180" t="s">
        <v>387</v>
      </c>
      <c r="E274" s="297" t="s">
        <v>40</v>
      </c>
      <c r="F274" s="41">
        <v>41658</v>
      </c>
      <c r="G274"/>
      <c r="H274"/>
      <c r="I274"/>
      <c r="J274"/>
      <c r="K274"/>
    </row>
    <row r="275" spans="1:11">
      <c r="A275" s="76">
        <v>6</v>
      </c>
      <c r="B275" s="40" t="s">
        <v>1479</v>
      </c>
      <c r="C275" s="40" t="s">
        <v>500</v>
      </c>
      <c r="D275" s="40" t="s">
        <v>387</v>
      </c>
      <c r="E275" s="297" t="s">
        <v>40</v>
      </c>
      <c r="F275" s="41">
        <v>42164</v>
      </c>
      <c r="G275"/>
      <c r="H275"/>
      <c r="I275"/>
      <c r="J275"/>
      <c r="K275"/>
    </row>
    <row r="276" spans="1:11">
      <c r="A276" s="76">
        <v>7</v>
      </c>
      <c r="B276" s="40" t="s">
        <v>1480</v>
      </c>
      <c r="C276" s="40" t="s">
        <v>64</v>
      </c>
      <c r="D276" s="40" t="s">
        <v>419</v>
      </c>
      <c r="E276" s="297" t="s">
        <v>40</v>
      </c>
      <c r="F276" s="41">
        <v>42239</v>
      </c>
      <c r="G276"/>
      <c r="H276"/>
      <c r="I276"/>
      <c r="J276"/>
      <c r="K276"/>
    </row>
    <row r="277" spans="1:11">
      <c r="A277" s="76">
        <v>8</v>
      </c>
      <c r="B277" s="40" t="s">
        <v>1481</v>
      </c>
      <c r="C277" s="40" t="s">
        <v>1482</v>
      </c>
      <c r="D277" s="40" t="s">
        <v>1483</v>
      </c>
      <c r="E277" s="297" t="s">
        <v>40</v>
      </c>
      <c r="F277" s="41">
        <v>42209</v>
      </c>
      <c r="G277"/>
      <c r="H277"/>
      <c r="I277"/>
      <c r="J277"/>
      <c r="K277"/>
    </row>
    <row r="278" spans="1:11">
      <c r="A278" s="76">
        <v>9</v>
      </c>
      <c r="B278" s="40" t="s">
        <v>1484</v>
      </c>
      <c r="C278" s="40" t="s">
        <v>342</v>
      </c>
      <c r="D278" s="40" t="s">
        <v>439</v>
      </c>
      <c r="E278" s="297" t="s">
        <v>40</v>
      </c>
      <c r="F278" s="41">
        <v>42136</v>
      </c>
      <c r="G278"/>
      <c r="H278"/>
      <c r="I278"/>
      <c r="J278"/>
      <c r="K278"/>
    </row>
    <row r="279" spans="1:11">
      <c r="A279" s="76">
        <v>10</v>
      </c>
      <c r="B279" s="40" t="s">
        <v>1484</v>
      </c>
      <c r="C279" s="40" t="s">
        <v>60</v>
      </c>
      <c r="D279" s="40" t="s">
        <v>439</v>
      </c>
      <c r="E279" s="297" t="s">
        <v>40</v>
      </c>
      <c r="F279" s="41">
        <v>42136</v>
      </c>
      <c r="G279"/>
      <c r="H279"/>
      <c r="I279"/>
      <c r="J279"/>
      <c r="K279"/>
    </row>
    <row r="280" spans="1:11">
      <c r="A280" s="76">
        <v>11</v>
      </c>
      <c r="B280" s="40" t="s">
        <v>1485</v>
      </c>
      <c r="C280" s="40" t="s">
        <v>81</v>
      </c>
      <c r="D280" s="40" t="s">
        <v>419</v>
      </c>
      <c r="E280" s="42" t="s">
        <v>40</v>
      </c>
      <c r="F280" s="41">
        <v>42213</v>
      </c>
      <c r="G280"/>
      <c r="H280"/>
      <c r="I280"/>
      <c r="J280"/>
      <c r="K280"/>
    </row>
    <row r="281" spans="1:11">
      <c r="A281" s="76">
        <v>12</v>
      </c>
      <c r="B281" s="40" t="s">
        <v>722</v>
      </c>
      <c r="C281" s="40" t="s">
        <v>272</v>
      </c>
      <c r="D281" s="40" t="s">
        <v>67</v>
      </c>
      <c r="E281" s="297" t="s">
        <v>40</v>
      </c>
      <c r="F281" s="41">
        <v>42047</v>
      </c>
      <c r="G281"/>
      <c r="H281"/>
      <c r="I281"/>
      <c r="J281"/>
      <c r="K281"/>
    </row>
    <row r="282" spans="1:11">
      <c r="A282" s="104">
        <v>12</v>
      </c>
      <c r="B282" s="115" t="s">
        <v>63</v>
      </c>
      <c r="C282" s="47"/>
      <c r="D282" s="47"/>
      <c r="E282" s="79"/>
      <c r="F282" s="100"/>
      <c r="G282"/>
      <c r="H282"/>
      <c r="I282"/>
      <c r="J282"/>
      <c r="K282"/>
    </row>
    <row r="283" spans="1:11">
      <c r="A283" s="552"/>
      <c r="B283" s="552"/>
      <c r="C283" s="552"/>
      <c r="D283" s="552"/>
      <c r="E283" s="552"/>
      <c r="F283" s="552"/>
    </row>
    <row r="284" spans="1:11">
      <c r="A284" s="150"/>
      <c r="B284" s="524" t="s">
        <v>1840</v>
      </c>
      <c r="C284" s="524"/>
      <c r="D284" s="524"/>
      <c r="E284" s="524"/>
      <c r="F284" s="524"/>
      <c r="G284"/>
      <c r="H284"/>
      <c r="I284"/>
      <c r="J284"/>
      <c r="K284"/>
    </row>
    <row r="285" spans="1:11">
      <c r="A285" s="62">
        <v>1</v>
      </c>
      <c r="B285" s="40" t="s">
        <v>1473</v>
      </c>
      <c r="C285" s="40" t="s">
        <v>729</v>
      </c>
      <c r="D285" s="40" t="s">
        <v>147</v>
      </c>
      <c r="E285" s="297" t="s">
        <v>381</v>
      </c>
      <c r="F285" s="41">
        <v>40434</v>
      </c>
      <c r="G285"/>
      <c r="H285"/>
      <c r="I285"/>
      <c r="J285"/>
      <c r="K285"/>
    </row>
    <row r="286" spans="1:11">
      <c r="A286" s="62">
        <v>2</v>
      </c>
      <c r="B286" s="40" t="s">
        <v>1473</v>
      </c>
      <c r="C286" s="40" t="s">
        <v>415</v>
      </c>
      <c r="D286" s="40" t="s">
        <v>147</v>
      </c>
      <c r="E286" s="42" t="s">
        <v>381</v>
      </c>
      <c r="F286" s="41">
        <v>40434</v>
      </c>
      <c r="G286"/>
      <c r="H286"/>
      <c r="I286"/>
      <c r="J286"/>
      <c r="K286"/>
    </row>
    <row r="287" spans="1:11">
      <c r="A287" s="62">
        <v>3</v>
      </c>
      <c r="B287" s="40" t="s">
        <v>731</v>
      </c>
      <c r="C287" s="40" t="s">
        <v>569</v>
      </c>
      <c r="D287" s="40" t="s">
        <v>570</v>
      </c>
      <c r="E287" s="42" t="s">
        <v>381</v>
      </c>
      <c r="F287" s="41">
        <v>40658</v>
      </c>
      <c r="G287"/>
      <c r="H287"/>
      <c r="I287"/>
      <c r="J287"/>
      <c r="K287"/>
    </row>
    <row r="288" spans="1:11">
      <c r="A288" s="62">
        <v>4</v>
      </c>
      <c r="B288" s="40" t="s">
        <v>732</v>
      </c>
      <c r="C288" s="40" t="s">
        <v>58</v>
      </c>
      <c r="D288" s="40" t="s">
        <v>531</v>
      </c>
      <c r="E288" s="297" t="s">
        <v>27</v>
      </c>
      <c r="F288" s="41">
        <v>40502</v>
      </c>
      <c r="G288"/>
      <c r="H288"/>
      <c r="I288"/>
      <c r="J288"/>
      <c r="K288"/>
    </row>
    <row r="289" spans="1:11">
      <c r="A289" s="62">
        <v>5</v>
      </c>
      <c r="B289" s="40" t="s">
        <v>247</v>
      </c>
      <c r="C289" s="40" t="s">
        <v>736</v>
      </c>
      <c r="D289" s="180" t="s">
        <v>1015</v>
      </c>
      <c r="E289" s="42" t="s">
        <v>381</v>
      </c>
      <c r="F289" s="41">
        <v>40542</v>
      </c>
      <c r="G289"/>
      <c r="H289"/>
      <c r="I289"/>
      <c r="J289"/>
      <c r="K289"/>
    </row>
    <row r="290" spans="1:11">
      <c r="A290" s="62">
        <v>6</v>
      </c>
      <c r="B290" s="40" t="s">
        <v>733</v>
      </c>
      <c r="C290" s="40" t="s">
        <v>734</v>
      </c>
      <c r="D290" s="40" t="s">
        <v>283</v>
      </c>
      <c r="E290" s="42" t="s">
        <v>27</v>
      </c>
      <c r="F290" s="41">
        <v>40197</v>
      </c>
      <c r="G290"/>
      <c r="H290"/>
      <c r="I290"/>
      <c r="J290"/>
      <c r="K290"/>
    </row>
    <row r="291" spans="1:11">
      <c r="A291" s="62">
        <v>7</v>
      </c>
      <c r="B291" s="40" t="s">
        <v>733</v>
      </c>
      <c r="C291" s="40" t="s">
        <v>50</v>
      </c>
      <c r="D291" s="40" t="s">
        <v>283</v>
      </c>
      <c r="E291" s="42" t="s">
        <v>27</v>
      </c>
      <c r="F291" s="41">
        <v>40197</v>
      </c>
      <c r="G291"/>
      <c r="H291"/>
      <c r="I291"/>
      <c r="J291"/>
      <c r="K291"/>
    </row>
    <row r="292" spans="1:11">
      <c r="A292" s="62">
        <v>8</v>
      </c>
      <c r="B292" s="40" t="s">
        <v>737</v>
      </c>
      <c r="C292" s="40" t="s">
        <v>543</v>
      </c>
      <c r="D292" s="40" t="s">
        <v>382</v>
      </c>
      <c r="E292" s="42" t="s">
        <v>381</v>
      </c>
      <c r="F292" s="41">
        <v>40851</v>
      </c>
      <c r="G292"/>
      <c r="H292"/>
      <c r="I292"/>
      <c r="J292"/>
      <c r="K292"/>
    </row>
    <row r="293" spans="1:11">
      <c r="A293" s="62">
        <v>9</v>
      </c>
      <c r="B293" s="40" t="s">
        <v>735</v>
      </c>
      <c r="C293" s="40" t="s">
        <v>104</v>
      </c>
      <c r="D293" s="182" t="s">
        <v>391</v>
      </c>
      <c r="E293" s="297" t="s">
        <v>381</v>
      </c>
      <c r="F293" s="41">
        <v>40286</v>
      </c>
      <c r="G293"/>
      <c r="H293"/>
      <c r="I293"/>
      <c r="J293"/>
      <c r="K293"/>
    </row>
    <row r="294" spans="1:11">
      <c r="A294" s="62">
        <v>10</v>
      </c>
      <c r="B294" s="40" t="s">
        <v>1474</v>
      </c>
      <c r="C294" s="40" t="s">
        <v>738</v>
      </c>
      <c r="D294" s="40" t="s">
        <v>1012</v>
      </c>
      <c r="E294" s="420" t="s">
        <v>27</v>
      </c>
      <c r="F294" s="41">
        <v>40587</v>
      </c>
      <c r="G294"/>
      <c r="H294"/>
      <c r="I294"/>
      <c r="J294"/>
      <c r="K294"/>
    </row>
    <row r="295" spans="1:11">
      <c r="A295" s="62">
        <v>11</v>
      </c>
      <c r="B295" s="40" t="s">
        <v>740</v>
      </c>
      <c r="C295" s="40" t="s">
        <v>50</v>
      </c>
      <c r="D295" s="40" t="s">
        <v>1066</v>
      </c>
      <c r="E295" s="42" t="s">
        <v>27</v>
      </c>
      <c r="F295" s="41">
        <v>40849</v>
      </c>
      <c r="G295"/>
      <c r="H295"/>
      <c r="I295"/>
      <c r="J295"/>
      <c r="K295"/>
    </row>
    <row r="296" spans="1:11">
      <c r="A296" s="62">
        <v>12</v>
      </c>
      <c r="B296" s="195" t="s">
        <v>739</v>
      </c>
      <c r="C296" s="195" t="s">
        <v>261</v>
      </c>
      <c r="D296" s="195" t="s">
        <v>67</v>
      </c>
      <c r="E296" s="200" t="s">
        <v>381</v>
      </c>
      <c r="F296" s="208">
        <v>40722</v>
      </c>
      <c r="G296"/>
      <c r="H296"/>
      <c r="I296"/>
      <c r="J296"/>
      <c r="K296"/>
    </row>
    <row r="297" spans="1:11">
      <c r="A297" s="104">
        <v>12</v>
      </c>
      <c r="B297" s="115" t="s">
        <v>63</v>
      </c>
      <c r="C297" s="47"/>
      <c r="D297" s="47"/>
      <c r="E297" s="79"/>
      <c r="F297" s="36"/>
      <c r="G297"/>
      <c r="H297"/>
      <c r="I297"/>
      <c r="J297"/>
      <c r="K297"/>
    </row>
    <row r="298" spans="1:11">
      <c r="A298" s="104">
        <v>36</v>
      </c>
      <c r="B298" s="115" t="s">
        <v>707</v>
      </c>
      <c r="C298" s="36"/>
      <c r="D298" s="36"/>
      <c r="E298" s="80"/>
      <c r="F298" s="36"/>
      <c r="G298"/>
      <c r="H298"/>
      <c r="I298"/>
      <c r="J298"/>
      <c r="K298"/>
    </row>
    <row r="299" spans="1:11">
      <c r="A299" s="97">
        <f>A298+A251+A204+A160+A143+A87+A57</f>
        <v>232</v>
      </c>
      <c r="B299" s="522" t="s">
        <v>144</v>
      </c>
      <c r="C299" s="522"/>
      <c r="D299" s="522"/>
      <c r="E299" s="522"/>
      <c r="F299" s="522"/>
      <c r="G299"/>
      <c r="H299"/>
      <c r="I299"/>
      <c r="J299"/>
      <c r="K299"/>
    </row>
    <row r="300" spans="1:11">
      <c r="G300"/>
      <c r="H300"/>
      <c r="I300"/>
      <c r="J300"/>
      <c r="K300"/>
    </row>
    <row r="301" spans="1:11">
      <c r="G301"/>
      <c r="H301"/>
      <c r="I301"/>
      <c r="J301"/>
      <c r="K301"/>
    </row>
    <row r="302" spans="1:11">
      <c r="G302"/>
      <c r="H302"/>
      <c r="I302"/>
      <c r="J302"/>
      <c r="K302"/>
    </row>
    <row r="303" spans="1:11">
      <c r="G303"/>
      <c r="H303"/>
      <c r="I303"/>
      <c r="J303"/>
      <c r="K303"/>
    </row>
  </sheetData>
  <sortState xmlns:xlrd2="http://schemas.microsoft.com/office/spreadsheetml/2017/richdata2" ref="B20:F34">
    <sortCondition ref="B19:B34"/>
  </sortState>
  <mergeCells count="33">
    <mergeCell ref="B299:F299"/>
    <mergeCell ref="A180:F180"/>
    <mergeCell ref="A193:F193"/>
    <mergeCell ref="A205:F205"/>
    <mergeCell ref="A221:F221"/>
    <mergeCell ref="A236:F236"/>
    <mergeCell ref="B181:F181"/>
    <mergeCell ref="B194:F194"/>
    <mergeCell ref="B206:F206"/>
    <mergeCell ref="B222:F222"/>
    <mergeCell ref="B284:F284"/>
    <mergeCell ref="B237:F237"/>
    <mergeCell ref="B253:F253"/>
    <mergeCell ref="B269:F269"/>
    <mergeCell ref="A161:F161"/>
    <mergeCell ref="A283:F283"/>
    <mergeCell ref="B162:F162"/>
    <mergeCell ref="A268:F268"/>
    <mergeCell ref="A252:F252"/>
    <mergeCell ref="A1:D1"/>
    <mergeCell ref="B114:F114"/>
    <mergeCell ref="B145:F145"/>
    <mergeCell ref="B129:F129"/>
    <mergeCell ref="B2:F2"/>
    <mergeCell ref="B18:F18"/>
    <mergeCell ref="B37:F37"/>
    <mergeCell ref="B88:F88"/>
    <mergeCell ref="B101:F101"/>
    <mergeCell ref="B58:F58"/>
    <mergeCell ref="A113:F113"/>
    <mergeCell ref="A36:F36"/>
    <mergeCell ref="A128:F128"/>
    <mergeCell ref="A144:F144"/>
  </mergeCells>
  <dataValidations count="2">
    <dataValidation type="list" allowBlank="1" showErrorMessage="1" sqref="E271:E272 E210 E166 E225 E195:E202 E146:E155 E184 E294:E295 E40 E115 E121:E123 E125:E126 E60:E70 E21 E106 E91 E103 E109 E9:E15 E290:E292 E117:E118 E131:E132 E135:E141 E159 E247:E248 E239:E240 E243:E245 E251 E286:E287 E5:E6 E56:E57 E298 E300:E974" xr:uid="{00000000-0002-0000-0900-000000000000}">
      <formula1>"муж,жен"</formula1>
    </dataValidation>
    <dataValidation allowBlank="1" showInputMessage="1" sqref="F66 B66:D66" xr:uid="{00000000-0002-0000-0900-000001000000}"/>
  </dataValidations>
  <pageMargins left="0.7" right="0.7" top="0.75" bottom="0.75" header="0.3" footer="0.3"/>
  <pageSetup paperSize="9" orientation="portrait" r:id="rId1"/>
  <rowBreaks count="2" manualBreakCount="2">
    <brk id="57" max="16383" man="1"/>
    <brk id="1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L160"/>
  <sheetViews>
    <sheetView tabSelected="1" topLeftCell="D28" workbookViewId="0">
      <selection activeCell="F38" sqref="F38"/>
    </sheetView>
  </sheetViews>
  <sheetFormatPr defaultRowHeight="14.4"/>
  <cols>
    <col min="1" max="1" width="7.109375" style="18" customWidth="1"/>
    <col min="2" max="2" width="18.88671875" style="17" customWidth="1" collapsed="1"/>
    <col min="3" max="3" width="15" style="17" customWidth="1" collapsed="1"/>
    <col min="4" max="4" width="15.6640625" style="17" customWidth="1" collapsed="1"/>
    <col min="5" max="5" width="7.44140625" style="17" customWidth="1" collapsed="1"/>
    <col min="6" max="6" width="17.88671875" style="25" customWidth="1" collapsed="1"/>
    <col min="7" max="7" width="9.109375" style="4"/>
  </cols>
  <sheetData>
    <row r="1" spans="1:12" ht="70.5" customHeight="1">
      <c r="A1" s="523" t="s">
        <v>1297</v>
      </c>
      <c r="B1" s="523"/>
      <c r="C1" s="523"/>
      <c r="D1" s="523"/>
      <c r="F1" s="18"/>
      <c r="G1" s="17"/>
      <c r="H1" s="17"/>
      <c r="I1" s="4"/>
      <c r="J1" s="4"/>
      <c r="K1" s="4"/>
      <c r="L1" s="4"/>
    </row>
    <row r="2" spans="1:12" ht="42" customHeight="1">
      <c r="A2" s="425"/>
      <c r="B2" s="556" t="s">
        <v>1875</v>
      </c>
      <c r="C2" s="556"/>
      <c r="D2" s="556"/>
      <c r="E2" s="556"/>
      <c r="F2" s="556"/>
    </row>
    <row r="3" spans="1:12" ht="27" customHeight="1">
      <c r="A3" s="426" t="s">
        <v>3</v>
      </c>
      <c r="B3" s="427" t="s">
        <v>0</v>
      </c>
      <c r="C3" s="427" t="s">
        <v>1</v>
      </c>
      <c r="D3" s="427" t="s">
        <v>2</v>
      </c>
      <c r="E3" s="427" t="s">
        <v>142</v>
      </c>
      <c r="F3" s="427" t="s">
        <v>143</v>
      </c>
    </row>
    <row r="4" spans="1:12" ht="15" customHeight="1">
      <c r="A4" s="7">
        <v>1</v>
      </c>
      <c r="B4" s="71" t="s">
        <v>1120</v>
      </c>
      <c r="C4" s="71" t="s">
        <v>610</v>
      </c>
      <c r="D4" s="71" t="s">
        <v>38</v>
      </c>
      <c r="E4" s="71" t="s">
        <v>27</v>
      </c>
      <c r="F4" s="219">
        <v>41909</v>
      </c>
    </row>
    <row r="5" spans="1:12" ht="15" customHeight="1">
      <c r="A5" s="37">
        <v>2</v>
      </c>
      <c r="B5" s="163" t="s">
        <v>1115</v>
      </c>
      <c r="C5" s="164" t="s">
        <v>118</v>
      </c>
      <c r="D5" s="164" t="s">
        <v>59</v>
      </c>
      <c r="E5" s="217" t="s">
        <v>40</v>
      </c>
      <c r="F5" s="212">
        <v>42153</v>
      </c>
    </row>
    <row r="6" spans="1:12" ht="15" customHeight="1">
      <c r="A6" s="428">
        <v>3</v>
      </c>
      <c r="B6" s="214" t="s">
        <v>146</v>
      </c>
      <c r="C6" s="164" t="s">
        <v>101</v>
      </c>
      <c r="D6" s="164" t="s">
        <v>102</v>
      </c>
      <c r="E6" s="217" t="s">
        <v>40</v>
      </c>
      <c r="F6" s="212">
        <v>41081</v>
      </c>
    </row>
    <row r="7" spans="1:12" ht="15" customHeight="1">
      <c r="A7" s="428">
        <v>4</v>
      </c>
      <c r="B7" s="71" t="s">
        <v>343</v>
      </c>
      <c r="C7" s="71" t="s">
        <v>52</v>
      </c>
      <c r="D7" s="71" t="s">
        <v>51</v>
      </c>
      <c r="E7" s="71" t="s">
        <v>27</v>
      </c>
      <c r="F7" s="219">
        <v>42043</v>
      </c>
    </row>
    <row r="8" spans="1:12" ht="15" customHeight="1">
      <c r="A8" s="428">
        <v>5</v>
      </c>
      <c r="B8" s="163" t="s">
        <v>1121</v>
      </c>
      <c r="C8" s="71" t="s">
        <v>673</v>
      </c>
      <c r="D8" s="164" t="s">
        <v>191</v>
      </c>
      <c r="E8" s="217" t="s">
        <v>40</v>
      </c>
      <c r="F8" s="212">
        <v>41237</v>
      </c>
    </row>
    <row r="9" spans="1:12" ht="15" customHeight="1">
      <c r="A9" s="428">
        <v>6</v>
      </c>
      <c r="B9" s="71" t="s">
        <v>190</v>
      </c>
      <c r="C9" s="71" t="s">
        <v>960</v>
      </c>
      <c r="D9" s="71" t="s">
        <v>59</v>
      </c>
      <c r="E9" s="71" t="s">
        <v>40</v>
      </c>
      <c r="F9" s="218">
        <v>41439</v>
      </c>
    </row>
    <row r="10" spans="1:12" ht="15" customHeight="1">
      <c r="A10" s="428">
        <v>7</v>
      </c>
      <c r="B10" s="71" t="s">
        <v>557</v>
      </c>
      <c r="C10" s="71" t="s">
        <v>56</v>
      </c>
      <c r="D10" s="71" t="s">
        <v>76</v>
      </c>
      <c r="E10" s="71" t="s">
        <v>40</v>
      </c>
      <c r="F10" s="218">
        <v>41791</v>
      </c>
    </row>
    <row r="11" spans="1:12" ht="15" customHeight="1">
      <c r="A11" s="428">
        <v>8</v>
      </c>
      <c r="B11" s="429" t="s">
        <v>1122</v>
      </c>
      <c r="C11" s="429" t="s">
        <v>34</v>
      </c>
      <c r="D11" s="430" t="s">
        <v>18</v>
      </c>
      <c r="E11" s="431" t="s">
        <v>27</v>
      </c>
      <c r="F11" s="432">
        <v>41760</v>
      </c>
    </row>
    <row r="12" spans="1:12" ht="15" customHeight="1">
      <c r="A12" s="435">
        <v>8</v>
      </c>
      <c r="B12" s="327" t="s">
        <v>63</v>
      </c>
      <c r="C12" s="163"/>
      <c r="D12" s="163"/>
      <c r="E12" s="325"/>
      <c r="F12" s="436"/>
    </row>
    <row r="13" spans="1:12" ht="15" customHeight="1">
      <c r="A13" s="561"/>
      <c r="B13" s="561"/>
      <c r="C13" s="561"/>
      <c r="D13" s="561"/>
      <c r="E13" s="561"/>
      <c r="F13" s="561"/>
    </row>
    <row r="14" spans="1:12" ht="15" customHeight="1">
      <c r="A14" s="425"/>
      <c r="B14" s="556" t="s">
        <v>1841</v>
      </c>
      <c r="C14" s="556"/>
      <c r="D14" s="556"/>
      <c r="E14" s="556"/>
      <c r="F14" s="556"/>
    </row>
    <row r="15" spans="1:12" ht="15" customHeight="1">
      <c r="A15" s="428">
        <v>1</v>
      </c>
      <c r="B15" s="163" t="s">
        <v>403</v>
      </c>
      <c r="C15" s="39" t="s">
        <v>13</v>
      </c>
      <c r="D15" s="39" t="s">
        <v>45</v>
      </c>
      <c r="E15" s="39" t="s">
        <v>40</v>
      </c>
      <c r="F15" s="317">
        <v>42227</v>
      </c>
    </row>
    <row r="16" spans="1:12" ht="15" customHeight="1">
      <c r="A16" s="428">
        <v>2</v>
      </c>
      <c r="B16" s="163" t="s">
        <v>772</v>
      </c>
      <c r="C16" s="36" t="s">
        <v>426</v>
      </c>
      <c r="D16" s="36" t="s">
        <v>57</v>
      </c>
      <c r="E16" s="217" t="s">
        <v>40</v>
      </c>
      <c r="F16" s="219">
        <v>42567</v>
      </c>
    </row>
    <row r="17" spans="1:9" ht="15" customHeight="1">
      <c r="A17" s="428">
        <v>3</v>
      </c>
      <c r="B17" s="163" t="s">
        <v>344</v>
      </c>
      <c r="C17" s="164" t="s">
        <v>53</v>
      </c>
      <c r="D17" s="164" t="s">
        <v>47</v>
      </c>
      <c r="E17" s="217" t="s">
        <v>40</v>
      </c>
      <c r="F17" s="212">
        <v>42187</v>
      </c>
    </row>
    <row r="18" spans="1:9" s="4" customFormat="1" ht="15" customHeight="1">
      <c r="A18" s="428">
        <v>4</v>
      </c>
      <c r="B18" s="105" t="s">
        <v>1115</v>
      </c>
      <c r="C18" s="40" t="s">
        <v>118</v>
      </c>
      <c r="D18" s="113" t="s">
        <v>59</v>
      </c>
      <c r="E18" s="50" t="s">
        <v>40</v>
      </c>
      <c r="F18" s="261">
        <v>43360</v>
      </c>
    </row>
    <row r="19" spans="1:9" s="4" customFormat="1" ht="15" customHeight="1">
      <c r="A19" s="428">
        <v>5</v>
      </c>
      <c r="B19" s="163" t="s">
        <v>1116</v>
      </c>
      <c r="C19" s="164" t="s">
        <v>263</v>
      </c>
      <c r="D19" s="165" t="s">
        <v>47</v>
      </c>
      <c r="E19" s="217" t="s">
        <v>40</v>
      </c>
      <c r="F19" s="212">
        <v>42552</v>
      </c>
    </row>
    <row r="20" spans="1:9" ht="15" customHeight="1">
      <c r="A20" s="428">
        <v>6</v>
      </c>
      <c r="B20" s="36" t="s">
        <v>431</v>
      </c>
      <c r="C20" s="163" t="s">
        <v>28</v>
      </c>
      <c r="D20" s="163" t="s">
        <v>79</v>
      </c>
      <c r="E20" s="217" t="s">
        <v>40</v>
      </c>
      <c r="F20" s="212">
        <v>42607</v>
      </c>
    </row>
    <row r="21" spans="1:9" ht="15" customHeight="1">
      <c r="A21" s="428">
        <v>7</v>
      </c>
      <c r="B21" s="163" t="s">
        <v>1117</v>
      </c>
      <c r="C21" s="164" t="s">
        <v>603</v>
      </c>
      <c r="D21" s="164" t="s">
        <v>212</v>
      </c>
      <c r="E21" s="217" t="s">
        <v>40</v>
      </c>
      <c r="F21" s="212">
        <v>42544</v>
      </c>
    </row>
    <row r="22" spans="1:9" ht="15" customHeight="1">
      <c r="A22" s="428">
        <v>8</v>
      </c>
      <c r="B22" s="163" t="s">
        <v>1118</v>
      </c>
      <c r="C22" s="164" t="s">
        <v>1119</v>
      </c>
      <c r="D22" s="165" t="s">
        <v>18</v>
      </c>
      <c r="E22" s="217" t="s">
        <v>27</v>
      </c>
      <c r="F22" s="212">
        <v>42103</v>
      </c>
      <c r="G22" s="557"/>
      <c r="H22" s="558"/>
      <c r="I22" s="558"/>
    </row>
    <row r="23" spans="1:9" s="4" customFormat="1" ht="15" customHeight="1">
      <c r="A23" s="167">
        <v>8</v>
      </c>
      <c r="B23" s="168" t="s">
        <v>63</v>
      </c>
      <c r="C23" s="71"/>
      <c r="D23" s="71"/>
      <c r="E23" s="71"/>
      <c r="F23" s="166"/>
    </row>
    <row r="24" spans="1:9" ht="15" customHeight="1">
      <c r="A24" s="561"/>
      <c r="B24" s="561"/>
      <c r="C24" s="561"/>
      <c r="D24" s="561"/>
      <c r="E24" s="561"/>
      <c r="F24" s="561"/>
    </row>
    <row r="25" spans="1:9" ht="15" customHeight="1">
      <c r="A25" s="425"/>
      <c r="B25" s="556" t="s">
        <v>1842</v>
      </c>
      <c r="C25" s="556"/>
      <c r="D25" s="556"/>
      <c r="E25" s="556"/>
      <c r="F25" s="556"/>
    </row>
    <row r="26" spans="1:9" ht="15" customHeight="1">
      <c r="A26" s="42">
        <v>1</v>
      </c>
      <c r="B26" s="40" t="s">
        <v>1123</v>
      </c>
      <c r="C26" s="40" t="s">
        <v>7</v>
      </c>
      <c r="D26" s="40" t="s">
        <v>18</v>
      </c>
      <c r="E26" s="40" t="s">
        <v>27</v>
      </c>
      <c r="F26" s="440">
        <v>43493</v>
      </c>
    </row>
    <row r="27" spans="1:9" s="4" customFormat="1" ht="15" customHeight="1">
      <c r="A27" s="42">
        <v>2</v>
      </c>
      <c r="B27" s="40" t="s">
        <v>1124</v>
      </c>
      <c r="C27" s="40" t="s">
        <v>179</v>
      </c>
      <c r="D27" s="40" t="s">
        <v>57</v>
      </c>
      <c r="E27" s="40" t="s">
        <v>40</v>
      </c>
      <c r="F27" s="441">
        <v>43502</v>
      </c>
    </row>
    <row r="28" spans="1:9" ht="15" customHeight="1">
      <c r="A28" s="42">
        <v>3</v>
      </c>
      <c r="B28" s="40" t="s">
        <v>1125</v>
      </c>
      <c r="C28" s="40" t="s">
        <v>13</v>
      </c>
      <c r="D28" s="40" t="s">
        <v>206</v>
      </c>
      <c r="E28" s="40" t="s">
        <v>40</v>
      </c>
      <c r="F28" s="441">
        <v>43489</v>
      </c>
    </row>
    <row r="29" spans="1:9" ht="15" customHeight="1">
      <c r="A29" s="42">
        <v>4</v>
      </c>
      <c r="B29" s="105" t="s">
        <v>1126</v>
      </c>
      <c r="C29" s="113" t="s">
        <v>132</v>
      </c>
      <c r="D29" s="113" t="s">
        <v>19</v>
      </c>
      <c r="E29" s="50" t="s">
        <v>40</v>
      </c>
      <c r="F29" s="261">
        <v>42951</v>
      </c>
    </row>
    <row r="30" spans="1:9" ht="15" customHeight="1">
      <c r="A30" s="42">
        <v>5</v>
      </c>
      <c r="B30" s="40" t="s">
        <v>1127</v>
      </c>
      <c r="C30" s="40" t="s">
        <v>60</v>
      </c>
      <c r="D30" s="40" t="s">
        <v>19</v>
      </c>
      <c r="E30" s="40" t="s">
        <v>40</v>
      </c>
      <c r="F30" s="441">
        <v>43426</v>
      </c>
    </row>
    <row r="31" spans="1:9" ht="15" customHeight="1">
      <c r="A31" s="42">
        <v>6</v>
      </c>
      <c r="B31" s="40" t="s">
        <v>966</v>
      </c>
      <c r="C31" s="40" t="s">
        <v>284</v>
      </c>
      <c r="D31" s="40" t="s">
        <v>95</v>
      </c>
      <c r="E31" s="40" t="s">
        <v>40</v>
      </c>
      <c r="F31" s="441">
        <v>43533</v>
      </c>
    </row>
    <row r="32" spans="1:9" ht="15" customHeight="1">
      <c r="A32" s="42">
        <v>7</v>
      </c>
      <c r="B32" s="50" t="s">
        <v>1706</v>
      </c>
      <c r="C32" s="50" t="s">
        <v>85</v>
      </c>
      <c r="D32" s="50" t="s">
        <v>79</v>
      </c>
      <c r="E32" s="50" t="s">
        <v>40</v>
      </c>
      <c r="F32" s="41">
        <v>43195</v>
      </c>
    </row>
    <row r="33" spans="1:7" ht="15" customHeight="1">
      <c r="A33" s="42">
        <v>8</v>
      </c>
      <c r="B33" s="40" t="s">
        <v>1128</v>
      </c>
      <c r="C33" s="40" t="s">
        <v>112</v>
      </c>
      <c r="D33" s="40" t="s">
        <v>65</v>
      </c>
      <c r="E33" s="40" t="s">
        <v>27</v>
      </c>
      <c r="F33" s="441">
        <v>43341</v>
      </c>
    </row>
    <row r="34" spans="1:7" ht="15" customHeight="1">
      <c r="A34" s="42">
        <v>9</v>
      </c>
      <c r="B34" s="40" t="s">
        <v>1121</v>
      </c>
      <c r="C34" s="40" t="s">
        <v>188</v>
      </c>
      <c r="D34" s="40" t="s">
        <v>191</v>
      </c>
      <c r="E34" s="40" t="s">
        <v>40</v>
      </c>
      <c r="F34" s="441">
        <v>42922</v>
      </c>
    </row>
    <row r="35" spans="1:7" ht="15" customHeight="1">
      <c r="A35" s="42">
        <v>10</v>
      </c>
      <c r="B35" s="47" t="s">
        <v>190</v>
      </c>
      <c r="C35" s="113" t="s">
        <v>109</v>
      </c>
      <c r="D35" s="113" t="s">
        <v>59</v>
      </c>
      <c r="E35" s="50" t="s">
        <v>40</v>
      </c>
      <c r="F35" s="261">
        <v>43190</v>
      </c>
    </row>
    <row r="36" spans="1:7" ht="15" customHeight="1">
      <c r="A36" s="42">
        <v>11</v>
      </c>
      <c r="B36" s="567" t="s">
        <v>1129</v>
      </c>
      <c r="C36" s="567" t="s">
        <v>1130</v>
      </c>
      <c r="D36" s="567" t="s">
        <v>248</v>
      </c>
      <c r="E36" s="567" t="s">
        <v>40</v>
      </c>
      <c r="F36" s="441">
        <v>43480</v>
      </c>
      <c r="G36" s="388"/>
    </row>
    <row r="37" spans="1:7" ht="15" customHeight="1">
      <c r="A37" s="42">
        <v>12</v>
      </c>
      <c r="B37" s="39" t="s">
        <v>1131</v>
      </c>
      <c r="C37" s="39" t="s">
        <v>205</v>
      </c>
      <c r="D37" s="39" t="s">
        <v>59</v>
      </c>
      <c r="E37" s="39" t="s">
        <v>40</v>
      </c>
      <c r="F37" s="68">
        <v>43500</v>
      </c>
      <c r="G37" s="388"/>
    </row>
    <row r="38" spans="1:7" ht="15" customHeight="1">
      <c r="A38" s="167">
        <v>12</v>
      </c>
      <c r="B38" s="568" t="s">
        <v>63</v>
      </c>
      <c r="C38" s="569"/>
      <c r="D38" s="569"/>
      <c r="E38" s="569"/>
      <c r="F38" s="71"/>
      <c r="G38" s="388"/>
    </row>
    <row r="39" spans="1:7" ht="15" customHeight="1">
      <c r="A39" s="52">
        <f>A38+A23+A12</f>
        <v>28</v>
      </c>
      <c r="B39" s="66" t="s">
        <v>239</v>
      </c>
      <c r="C39" s="39"/>
      <c r="D39" s="39"/>
      <c r="E39" s="39"/>
      <c r="F39" s="80"/>
      <c r="G39" s="388"/>
    </row>
    <row r="40" spans="1:7">
      <c r="A40" s="437"/>
      <c r="B40" s="438"/>
      <c r="C40" s="438"/>
      <c r="D40" s="438"/>
      <c r="E40" s="439"/>
      <c r="F40" s="570"/>
      <c r="G40" s="388"/>
    </row>
    <row r="41" spans="1:7" ht="45" customHeight="1">
      <c r="A41" s="425"/>
      <c r="B41" s="556" t="s">
        <v>1845</v>
      </c>
      <c r="C41" s="556"/>
      <c r="D41" s="556"/>
      <c r="E41" s="556"/>
      <c r="F41" s="556"/>
    </row>
    <row r="42" spans="1:7">
      <c r="A42" s="53">
        <v>1</v>
      </c>
      <c r="B42" s="230" t="s">
        <v>1707</v>
      </c>
      <c r="C42" s="318" t="s">
        <v>399</v>
      </c>
      <c r="D42" s="319" t="s">
        <v>113</v>
      </c>
      <c r="E42" s="320" t="s">
        <v>27</v>
      </c>
      <c r="F42" s="442">
        <v>42974</v>
      </c>
    </row>
    <row r="43" spans="1:7">
      <c r="A43" s="53">
        <v>2</v>
      </c>
      <c r="B43" s="230" t="s">
        <v>1708</v>
      </c>
      <c r="C43" s="318" t="s">
        <v>112</v>
      </c>
      <c r="D43" s="319" t="s">
        <v>62</v>
      </c>
      <c r="E43" s="320" t="s">
        <v>27</v>
      </c>
      <c r="F43" s="442">
        <v>42982</v>
      </c>
    </row>
    <row r="44" spans="1:7">
      <c r="A44" s="53">
        <v>3</v>
      </c>
      <c r="B44" s="230" t="s">
        <v>1709</v>
      </c>
      <c r="C44" s="318" t="s">
        <v>1298</v>
      </c>
      <c r="D44" s="318" t="s">
        <v>281</v>
      </c>
      <c r="E44" s="320" t="s">
        <v>27</v>
      </c>
      <c r="F44" s="442">
        <v>42675</v>
      </c>
    </row>
    <row r="45" spans="1:7">
      <c r="A45" s="53">
        <v>4</v>
      </c>
      <c r="B45" s="230" t="s">
        <v>1710</v>
      </c>
      <c r="C45" s="318" t="s">
        <v>98</v>
      </c>
      <c r="D45" s="318" t="s">
        <v>134</v>
      </c>
      <c r="E45" s="320" t="s">
        <v>27</v>
      </c>
      <c r="F45" s="442">
        <v>43657</v>
      </c>
    </row>
    <row r="46" spans="1:7">
      <c r="A46" s="53">
        <v>5</v>
      </c>
      <c r="B46" s="230" t="s">
        <v>1711</v>
      </c>
      <c r="C46" s="318" t="s">
        <v>28</v>
      </c>
      <c r="D46" s="230" t="s">
        <v>19</v>
      </c>
      <c r="E46" s="320" t="s">
        <v>40</v>
      </c>
      <c r="F46" s="369">
        <v>43350</v>
      </c>
    </row>
    <row r="47" spans="1:7">
      <c r="A47" s="53">
        <v>6</v>
      </c>
      <c r="B47" s="230" t="s">
        <v>1712</v>
      </c>
      <c r="C47" s="318" t="s">
        <v>195</v>
      </c>
      <c r="D47" s="230" t="s">
        <v>76</v>
      </c>
      <c r="E47" s="320" t="s">
        <v>40</v>
      </c>
      <c r="F47" s="369">
        <v>43130</v>
      </c>
    </row>
    <row r="48" spans="1:7">
      <c r="A48" s="53">
        <v>7</v>
      </c>
      <c r="B48" s="230" t="s">
        <v>1713</v>
      </c>
      <c r="C48" s="318" t="s">
        <v>28</v>
      </c>
      <c r="D48" s="319" t="s">
        <v>95</v>
      </c>
      <c r="E48" s="320" t="s">
        <v>40</v>
      </c>
      <c r="F48" s="442">
        <v>42604</v>
      </c>
    </row>
    <row r="49" spans="1:6">
      <c r="A49" s="53">
        <v>8</v>
      </c>
      <c r="B49" s="230" t="s">
        <v>1714</v>
      </c>
      <c r="C49" s="318" t="s">
        <v>118</v>
      </c>
      <c r="D49" s="318" t="s">
        <v>1715</v>
      </c>
      <c r="E49" s="320" t="s">
        <v>40</v>
      </c>
      <c r="F49" s="442">
        <v>42823</v>
      </c>
    </row>
    <row r="50" spans="1:6">
      <c r="A50" s="53">
        <v>9</v>
      </c>
      <c r="B50" s="230" t="s">
        <v>1716</v>
      </c>
      <c r="C50" s="318" t="s">
        <v>98</v>
      </c>
      <c r="D50" s="319" t="s">
        <v>134</v>
      </c>
      <c r="E50" s="320" t="s">
        <v>27</v>
      </c>
      <c r="F50" s="442">
        <v>43093</v>
      </c>
    </row>
    <row r="51" spans="1:6">
      <c r="A51" s="53">
        <v>10</v>
      </c>
      <c r="B51" s="230" t="s">
        <v>1717</v>
      </c>
      <c r="C51" s="318" t="s">
        <v>13</v>
      </c>
      <c r="D51" s="319" t="s">
        <v>191</v>
      </c>
      <c r="E51" s="320" t="s">
        <v>40</v>
      </c>
      <c r="F51" s="442">
        <v>42747</v>
      </c>
    </row>
    <row r="52" spans="1:6">
      <c r="A52" s="324">
        <v>10</v>
      </c>
      <c r="B52" s="168" t="s">
        <v>63</v>
      </c>
      <c r="C52" s="71"/>
      <c r="D52" s="71"/>
      <c r="E52" s="72"/>
      <c r="F52" s="444"/>
    </row>
    <row r="53" spans="1:6">
      <c r="A53" s="561"/>
      <c r="B53" s="561"/>
      <c r="C53" s="561"/>
      <c r="D53" s="561"/>
      <c r="E53" s="561"/>
      <c r="F53" s="561"/>
    </row>
    <row r="54" spans="1:6">
      <c r="A54" s="425"/>
      <c r="B54" s="556" t="s">
        <v>1846</v>
      </c>
      <c r="C54" s="556"/>
      <c r="D54" s="556"/>
      <c r="E54" s="556"/>
      <c r="F54" s="556"/>
    </row>
    <row r="55" spans="1:6">
      <c r="A55" s="53">
        <v>1</v>
      </c>
      <c r="B55" s="445" t="s">
        <v>1718</v>
      </c>
      <c r="C55" s="445" t="s">
        <v>241</v>
      </c>
      <c r="D55" s="445" t="s">
        <v>1719</v>
      </c>
      <c r="E55" s="320" t="s">
        <v>27</v>
      </c>
      <c r="F55" s="442">
        <v>41851</v>
      </c>
    </row>
    <row r="56" spans="1:6">
      <c r="A56" s="53">
        <v>2</v>
      </c>
      <c r="B56" s="445" t="s">
        <v>1720</v>
      </c>
      <c r="C56" s="445" t="s">
        <v>82</v>
      </c>
      <c r="D56" s="445" t="s">
        <v>217</v>
      </c>
      <c r="E56" s="320" t="s">
        <v>40</v>
      </c>
      <c r="F56" s="442">
        <v>42097</v>
      </c>
    </row>
    <row r="57" spans="1:6">
      <c r="A57" s="53">
        <v>3</v>
      </c>
      <c r="B57" s="445" t="s">
        <v>1721</v>
      </c>
      <c r="C57" s="445" t="s">
        <v>60</v>
      </c>
      <c r="D57" s="445" t="s">
        <v>80</v>
      </c>
      <c r="E57" s="320" t="s">
        <v>40</v>
      </c>
      <c r="F57" s="442">
        <v>42437</v>
      </c>
    </row>
    <row r="58" spans="1:6">
      <c r="A58" s="53">
        <v>4</v>
      </c>
      <c r="B58" s="445" t="s">
        <v>1475</v>
      </c>
      <c r="C58" s="445" t="s">
        <v>13</v>
      </c>
      <c r="D58" s="446"/>
      <c r="E58" s="320" t="s">
        <v>40</v>
      </c>
      <c r="F58" s="447"/>
    </row>
    <row r="59" spans="1:6">
      <c r="A59" s="53">
        <v>5</v>
      </c>
      <c r="B59" s="445" t="s">
        <v>1722</v>
      </c>
      <c r="C59" s="445" t="s">
        <v>192</v>
      </c>
      <c r="D59" s="445" t="s">
        <v>92</v>
      </c>
      <c r="E59" s="320" t="s">
        <v>40</v>
      </c>
      <c r="F59" s="442">
        <v>41801</v>
      </c>
    </row>
    <row r="60" spans="1:6">
      <c r="A60" s="53">
        <v>6</v>
      </c>
      <c r="B60" s="230" t="s">
        <v>1723</v>
      </c>
      <c r="C60" s="230" t="s">
        <v>28</v>
      </c>
      <c r="D60" s="230" t="s">
        <v>57</v>
      </c>
      <c r="E60" s="320" t="s">
        <v>40</v>
      </c>
      <c r="F60" s="442">
        <v>42253</v>
      </c>
    </row>
    <row r="61" spans="1:6">
      <c r="A61" s="53">
        <v>7</v>
      </c>
      <c r="B61" s="230" t="s">
        <v>1724</v>
      </c>
      <c r="C61" s="230" t="s">
        <v>109</v>
      </c>
      <c r="D61" s="230" t="s">
        <v>47</v>
      </c>
      <c r="E61" s="320" t="s">
        <v>40</v>
      </c>
      <c r="F61" s="442">
        <v>42310</v>
      </c>
    </row>
    <row r="62" spans="1:6">
      <c r="A62" s="324">
        <v>7</v>
      </c>
      <c r="B62" s="448" t="s">
        <v>63</v>
      </c>
      <c r="C62" s="376"/>
      <c r="D62" s="376"/>
      <c r="E62" s="71"/>
      <c r="F62" s="71"/>
    </row>
    <row r="63" spans="1:6">
      <c r="A63" s="561"/>
      <c r="B63" s="561"/>
      <c r="C63" s="561"/>
      <c r="D63" s="561"/>
      <c r="E63" s="561"/>
      <c r="F63" s="561"/>
    </row>
    <row r="64" spans="1:6">
      <c r="A64" s="425"/>
      <c r="B64" s="556" t="s">
        <v>1847</v>
      </c>
      <c r="C64" s="556"/>
      <c r="D64" s="556"/>
      <c r="E64" s="556"/>
      <c r="F64" s="556"/>
    </row>
    <row r="65" spans="1:6">
      <c r="A65" s="53">
        <v>1</v>
      </c>
      <c r="B65" s="230" t="s">
        <v>1725</v>
      </c>
      <c r="C65" s="318" t="s">
        <v>109</v>
      </c>
      <c r="D65" s="319" t="s">
        <v>80</v>
      </c>
      <c r="E65" s="320" t="s">
        <v>27</v>
      </c>
      <c r="F65" s="442">
        <v>41634</v>
      </c>
    </row>
    <row r="66" spans="1:6">
      <c r="A66" s="53">
        <v>2</v>
      </c>
      <c r="B66" s="230" t="s">
        <v>1726</v>
      </c>
      <c r="C66" s="318" t="s">
        <v>138</v>
      </c>
      <c r="D66" s="318" t="s">
        <v>24</v>
      </c>
      <c r="E66" s="320" t="s">
        <v>27</v>
      </c>
      <c r="F66" s="442">
        <v>41635</v>
      </c>
    </row>
    <row r="67" spans="1:6">
      <c r="A67" s="53">
        <v>3</v>
      </c>
      <c r="B67" s="449" t="s">
        <v>1727</v>
      </c>
      <c r="C67" s="230" t="s">
        <v>171</v>
      </c>
      <c r="D67" s="318" t="s">
        <v>102</v>
      </c>
      <c r="E67" s="320" t="s">
        <v>27</v>
      </c>
      <c r="F67" s="442">
        <v>40918</v>
      </c>
    </row>
    <row r="68" spans="1:6">
      <c r="A68" s="53">
        <v>4</v>
      </c>
      <c r="B68" s="449" t="s">
        <v>1706</v>
      </c>
      <c r="C68" s="230" t="s">
        <v>88</v>
      </c>
      <c r="D68" s="318" t="s">
        <v>59</v>
      </c>
      <c r="E68" s="320" t="s">
        <v>27</v>
      </c>
      <c r="F68" s="442">
        <v>41598</v>
      </c>
    </row>
    <row r="69" spans="1:6">
      <c r="A69" s="53">
        <v>5</v>
      </c>
      <c r="B69" s="449" t="s">
        <v>1728</v>
      </c>
      <c r="C69" s="230" t="s">
        <v>118</v>
      </c>
      <c r="D69" s="318" t="s">
        <v>23</v>
      </c>
      <c r="E69" s="320" t="s">
        <v>27</v>
      </c>
      <c r="F69" s="442">
        <v>41468</v>
      </c>
    </row>
    <row r="70" spans="1:6">
      <c r="A70" s="53">
        <v>6</v>
      </c>
      <c r="B70" s="230" t="s">
        <v>1729</v>
      </c>
      <c r="C70" s="318" t="s">
        <v>6</v>
      </c>
      <c r="D70" s="318" t="s">
        <v>80</v>
      </c>
      <c r="E70" s="320" t="s">
        <v>40</v>
      </c>
      <c r="F70" s="442">
        <v>41553</v>
      </c>
    </row>
    <row r="71" spans="1:6">
      <c r="A71" s="324">
        <v>6</v>
      </c>
      <c r="B71" s="168" t="s">
        <v>63</v>
      </c>
      <c r="C71" s="443"/>
      <c r="D71" s="443"/>
      <c r="E71" s="217"/>
      <c r="F71" s="212"/>
    </row>
    <row r="72" spans="1:6">
      <c r="A72" s="378">
        <f>A71+A62+A52</f>
        <v>23</v>
      </c>
      <c r="B72" s="168" t="s">
        <v>239</v>
      </c>
      <c r="C72" s="71"/>
      <c r="D72" s="71"/>
      <c r="E72" s="71"/>
      <c r="F72" s="71"/>
    </row>
    <row r="73" spans="1:6" ht="48.75" customHeight="1">
      <c r="A73" s="425"/>
      <c r="B73" s="556" t="s">
        <v>1848</v>
      </c>
      <c r="C73" s="556"/>
      <c r="D73" s="556"/>
      <c r="E73" s="556"/>
      <c r="F73" s="556"/>
    </row>
    <row r="74" spans="1:6">
      <c r="A74" s="561"/>
      <c r="B74" s="561"/>
      <c r="C74" s="561"/>
      <c r="D74" s="561"/>
      <c r="E74" s="561"/>
      <c r="F74" s="561"/>
    </row>
    <row r="75" spans="1:6">
      <c r="A75" s="325">
        <v>1</v>
      </c>
      <c r="B75" s="163" t="s">
        <v>1730</v>
      </c>
      <c r="C75" s="163" t="s">
        <v>141</v>
      </c>
      <c r="D75" s="163" t="s">
        <v>130</v>
      </c>
      <c r="E75" s="163" t="s">
        <v>27</v>
      </c>
      <c r="F75" s="218">
        <v>39903</v>
      </c>
    </row>
    <row r="76" spans="1:6">
      <c r="A76" s="325">
        <v>2</v>
      </c>
      <c r="B76" s="163" t="s">
        <v>1730</v>
      </c>
      <c r="C76" s="163" t="s">
        <v>122</v>
      </c>
      <c r="D76" s="163" t="s">
        <v>1731</v>
      </c>
      <c r="E76" s="163" t="s">
        <v>27</v>
      </c>
      <c r="F76" s="218">
        <v>40773</v>
      </c>
    </row>
    <row r="77" spans="1:6">
      <c r="A77" s="325">
        <v>3</v>
      </c>
      <c r="B77" s="163" t="s">
        <v>1732</v>
      </c>
      <c r="C77" s="163" t="s">
        <v>323</v>
      </c>
      <c r="D77" s="163" t="s">
        <v>151</v>
      </c>
      <c r="E77" s="163" t="s">
        <v>40</v>
      </c>
      <c r="F77" s="218">
        <v>41763</v>
      </c>
    </row>
    <row r="78" spans="1:6">
      <c r="A78" s="325">
        <v>4</v>
      </c>
      <c r="B78" s="163" t="s">
        <v>1733</v>
      </c>
      <c r="C78" s="163" t="s">
        <v>250</v>
      </c>
      <c r="D78" s="163" t="s">
        <v>19</v>
      </c>
      <c r="E78" s="163" t="s">
        <v>40</v>
      </c>
      <c r="F78" s="218">
        <v>39876</v>
      </c>
    </row>
    <row r="79" spans="1:6">
      <c r="A79" s="325">
        <v>5</v>
      </c>
      <c r="B79" s="163" t="s">
        <v>1734</v>
      </c>
      <c r="C79" s="163" t="s">
        <v>149</v>
      </c>
      <c r="D79" s="163" t="s">
        <v>19</v>
      </c>
      <c r="E79" s="163" t="s">
        <v>40</v>
      </c>
      <c r="F79" s="218">
        <v>40698</v>
      </c>
    </row>
    <row r="80" spans="1:6">
      <c r="A80" s="325">
        <v>6</v>
      </c>
      <c r="B80" s="163" t="s">
        <v>1734</v>
      </c>
      <c r="C80" s="163" t="s">
        <v>16</v>
      </c>
      <c r="D80" s="163" t="s">
        <v>19</v>
      </c>
      <c r="E80" s="163" t="s">
        <v>40</v>
      </c>
      <c r="F80" s="218">
        <v>40262</v>
      </c>
    </row>
    <row r="81" spans="1:6">
      <c r="A81" s="325">
        <v>7</v>
      </c>
      <c r="B81" s="163" t="s">
        <v>1735</v>
      </c>
      <c r="C81" s="163" t="s">
        <v>34</v>
      </c>
      <c r="D81" s="163" t="s">
        <v>18</v>
      </c>
      <c r="E81" s="163" t="s">
        <v>27</v>
      </c>
      <c r="F81" s="218">
        <v>39382</v>
      </c>
    </row>
    <row r="82" spans="1:6">
      <c r="A82" s="325">
        <v>8</v>
      </c>
      <c r="B82" s="163" t="s">
        <v>1736</v>
      </c>
      <c r="C82" s="163" t="s">
        <v>1737</v>
      </c>
      <c r="D82" s="163" t="s">
        <v>18</v>
      </c>
      <c r="E82" s="163" t="s">
        <v>27</v>
      </c>
      <c r="F82" s="218">
        <v>40740</v>
      </c>
    </row>
    <row r="83" spans="1:6">
      <c r="A83" s="325">
        <v>9</v>
      </c>
      <c r="B83" s="163" t="s">
        <v>1738</v>
      </c>
      <c r="C83" s="163" t="s">
        <v>162</v>
      </c>
      <c r="D83" s="163" t="s">
        <v>1739</v>
      </c>
      <c r="E83" s="163" t="s">
        <v>27</v>
      </c>
      <c r="F83" s="218">
        <v>41018</v>
      </c>
    </row>
    <row r="84" spans="1:6">
      <c r="A84" s="325">
        <v>10</v>
      </c>
      <c r="B84" s="163" t="s">
        <v>450</v>
      </c>
      <c r="C84" s="163" t="s">
        <v>169</v>
      </c>
      <c r="D84" s="163" t="s">
        <v>49</v>
      </c>
      <c r="E84" s="163" t="s">
        <v>40</v>
      </c>
      <c r="F84" s="218">
        <v>43540</v>
      </c>
    </row>
    <row r="85" spans="1:6">
      <c r="A85" s="325">
        <v>11</v>
      </c>
      <c r="B85" s="163" t="s">
        <v>1740</v>
      </c>
      <c r="C85" s="163" t="s">
        <v>81</v>
      </c>
      <c r="D85" s="163" t="s">
        <v>193</v>
      </c>
      <c r="E85" s="163" t="s">
        <v>40</v>
      </c>
      <c r="F85" s="218">
        <v>40075</v>
      </c>
    </row>
    <row r="86" spans="1:6">
      <c r="A86" s="325">
        <v>12</v>
      </c>
      <c r="B86" s="163" t="s">
        <v>1740</v>
      </c>
      <c r="C86" s="163" t="s">
        <v>240</v>
      </c>
      <c r="D86" s="163" t="s">
        <v>59</v>
      </c>
      <c r="E86" s="163" t="s">
        <v>40</v>
      </c>
      <c r="F86" s="218">
        <v>41651</v>
      </c>
    </row>
    <row r="87" spans="1:6">
      <c r="A87" s="167">
        <v>12</v>
      </c>
      <c r="B87" s="168" t="s">
        <v>63</v>
      </c>
      <c r="C87" s="71" t="s">
        <v>1741</v>
      </c>
      <c r="D87" s="163" t="s">
        <v>1741</v>
      </c>
      <c r="E87" s="163" t="s">
        <v>1741</v>
      </c>
      <c r="F87" s="163" t="s">
        <v>1741</v>
      </c>
    </row>
    <row r="88" spans="1:6">
      <c r="A88" s="561"/>
      <c r="B88" s="561"/>
      <c r="C88" s="561"/>
      <c r="D88" s="561"/>
      <c r="E88" s="561"/>
      <c r="F88" s="561"/>
    </row>
    <row r="89" spans="1:6">
      <c r="A89" s="425"/>
      <c r="B89" s="556" t="s">
        <v>1849</v>
      </c>
      <c r="C89" s="556"/>
      <c r="D89" s="556"/>
      <c r="E89" s="556"/>
      <c r="F89" s="556"/>
    </row>
    <row r="90" spans="1:6">
      <c r="A90" s="325">
        <v>1</v>
      </c>
      <c r="B90" s="163" t="s">
        <v>1197</v>
      </c>
      <c r="C90" s="163" t="s">
        <v>179</v>
      </c>
      <c r="D90" s="163" t="s">
        <v>19</v>
      </c>
      <c r="E90" s="163" t="s">
        <v>40</v>
      </c>
      <c r="F90" s="218">
        <v>42709</v>
      </c>
    </row>
    <row r="91" spans="1:6">
      <c r="A91" s="325">
        <v>2</v>
      </c>
      <c r="B91" s="320" t="s">
        <v>1742</v>
      </c>
      <c r="C91" s="320" t="s">
        <v>244</v>
      </c>
      <c r="D91" s="320" t="s">
        <v>19</v>
      </c>
      <c r="E91" s="163" t="s">
        <v>40</v>
      </c>
      <c r="F91" s="218">
        <v>43146</v>
      </c>
    </row>
    <row r="92" spans="1:6">
      <c r="A92" s="325">
        <v>3</v>
      </c>
      <c r="B92" s="163" t="s">
        <v>1743</v>
      </c>
      <c r="C92" s="163" t="s">
        <v>1744</v>
      </c>
      <c r="D92" s="163" t="s">
        <v>161</v>
      </c>
      <c r="E92" s="163" t="s">
        <v>27</v>
      </c>
      <c r="F92" s="218">
        <v>42598</v>
      </c>
    </row>
    <row r="93" spans="1:6">
      <c r="A93" s="325">
        <v>4</v>
      </c>
      <c r="B93" s="163" t="s">
        <v>1745</v>
      </c>
      <c r="C93" s="163" t="s">
        <v>127</v>
      </c>
      <c r="D93" s="163" t="s">
        <v>24</v>
      </c>
      <c r="E93" s="163" t="s">
        <v>27</v>
      </c>
      <c r="F93" s="218">
        <v>42488</v>
      </c>
    </row>
    <row r="94" spans="1:6">
      <c r="A94" s="325">
        <v>5</v>
      </c>
      <c r="B94" s="163" t="s">
        <v>773</v>
      </c>
      <c r="C94" s="163" t="s">
        <v>241</v>
      </c>
      <c r="D94" s="163" t="s">
        <v>20</v>
      </c>
      <c r="E94" s="163" t="s">
        <v>40</v>
      </c>
      <c r="F94" s="218">
        <v>42775</v>
      </c>
    </row>
    <row r="95" spans="1:6">
      <c r="A95" s="325">
        <v>6</v>
      </c>
      <c r="B95" s="163" t="s">
        <v>1746</v>
      </c>
      <c r="C95" s="163" t="s">
        <v>1380</v>
      </c>
      <c r="D95" s="163" t="s">
        <v>193</v>
      </c>
      <c r="E95" s="163" t="s">
        <v>40</v>
      </c>
      <c r="F95" s="218">
        <v>42547</v>
      </c>
    </row>
    <row r="96" spans="1:6">
      <c r="A96" s="325">
        <v>7</v>
      </c>
      <c r="B96" s="36" t="s">
        <v>1341</v>
      </c>
      <c r="C96" s="36" t="s">
        <v>459</v>
      </c>
      <c r="D96" s="36" t="s">
        <v>80</v>
      </c>
      <c r="E96" s="36" t="s">
        <v>40</v>
      </c>
      <c r="F96" s="317">
        <v>42755</v>
      </c>
    </row>
    <row r="97" spans="1:6">
      <c r="A97" s="325">
        <v>8</v>
      </c>
      <c r="B97" s="163" t="s">
        <v>1747</v>
      </c>
      <c r="C97" s="163" t="s">
        <v>98</v>
      </c>
      <c r="D97" s="163" t="s">
        <v>43</v>
      </c>
      <c r="E97" s="163" t="s">
        <v>27</v>
      </c>
      <c r="F97" s="218">
        <v>42438</v>
      </c>
    </row>
    <row r="98" spans="1:6">
      <c r="A98" s="325">
        <v>9</v>
      </c>
      <c r="B98" s="163" t="s">
        <v>1748</v>
      </c>
      <c r="C98" s="163" t="s">
        <v>174</v>
      </c>
      <c r="D98" s="163" t="s">
        <v>193</v>
      </c>
      <c r="E98" s="163" t="s">
        <v>40</v>
      </c>
      <c r="F98" s="218">
        <v>42638</v>
      </c>
    </row>
    <row r="99" spans="1:6">
      <c r="A99" s="428">
        <v>10</v>
      </c>
      <c r="B99" s="433" t="s">
        <v>1781</v>
      </c>
      <c r="C99" s="429"/>
      <c r="D99" s="429"/>
      <c r="E99" s="429"/>
      <c r="F99" s="434"/>
    </row>
    <row r="100" spans="1:6">
      <c r="A100" s="326">
        <v>10</v>
      </c>
      <c r="B100" s="327" t="s">
        <v>63</v>
      </c>
      <c r="C100" s="163"/>
      <c r="D100" s="163"/>
      <c r="E100" s="163"/>
      <c r="F100" s="163"/>
    </row>
    <row r="101" spans="1:6">
      <c r="A101" s="326">
        <f>A100+A87</f>
        <v>22</v>
      </c>
      <c r="B101" s="327" t="s">
        <v>239</v>
      </c>
      <c r="C101" s="163"/>
      <c r="D101" s="163"/>
      <c r="E101" s="163"/>
      <c r="F101" s="163"/>
    </row>
    <row r="102" spans="1:6" ht="47.25" customHeight="1">
      <c r="A102" s="425"/>
      <c r="B102" s="556" t="s">
        <v>1850</v>
      </c>
      <c r="C102" s="556"/>
      <c r="D102" s="556"/>
      <c r="E102" s="556"/>
      <c r="F102" s="556"/>
    </row>
    <row r="103" spans="1:6" ht="15" customHeight="1">
      <c r="A103" s="428">
        <v>1</v>
      </c>
      <c r="B103" s="163" t="s">
        <v>1750</v>
      </c>
      <c r="C103" s="164" t="s">
        <v>53</v>
      </c>
      <c r="D103" s="165" t="s">
        <v>197</v>
      </c>
      <c r="E103" s="217" t="s">
        <v>40</v>
      </c>
      <c r="F103" s="212">
        <v>42647</v>
      </c>
    </row>
    <row r="104" spans="1:6" ht="15" customHeight="1">
      <c r="A104" s="428">
        <v>2</v>
      </c>
      <c r="B104" s="163" t="s">
        <v>1178</v>
      </c>
      <c r="C104" s="164" t="s">
        <v>91</v>
      </c>
      <c r="D104" s="164" t="s">
        <v>83</v>
      </c>
      <c r="E104" s="217" t="s">
        <v>40</v>
      </c>
      <c r="F104" s="212">
        <v>42457</v>
      </c>
    </row>
    <row r="105" spans="1:6" ht="15" customHeight="1">
      <c r="A105" s="428">
        <v>3</v>
      </c>
      <c r="B105" s="36" t="s">
        <v>1753</v>
      </c>
      <c r="C105" s="36" t="s">
        <v>137</v>
      </c>
      <c r="D105" s="36" t="s">
        <v>129</v>
      </c>
      <c r="E105" s="217" t="s">
        <v>27</v>
      </c>
      <c r="F105" s="219">
        <v>42697</v>
      </c>
    </row>
    <row r="106" spans="1:6" ht="15" customHeight="1">
      <c r="A106" s="428">
        <v>4</v>
      </c>
      <c r="B106" s="163" t="s">
        <v>1754</v>
      </c>
      <c r="C106" s="164" t="s">
        <v>93</v>
      </c>
      <c r="D106" s="164" t="s">
        <v>38</v>
      </c>
      <c r="E106" s="217" t="s">
        <v>27</v>
      </c>
      <c r="F106" s="212">
        <v>42267</v>
      </c>
    </row>
    <row r="107" spans="1:6" ht="15" customHeight="1">
      <c r="A107" s="428">
        <v>5</v>
      </c>
      <c r="B107" s="163" t="s">
        <v>1751</v>
      </c>
      <c r="C107" s="164" t="s">
        <v>138</v>
      </c>
      <c r="D107" s="164" t="s">
        <v>1752</v>
      </c>
      <c r="E107" s="217" t="s">
        <v>27</v>
      </c>
      <c r="F107" s="212">
        <v>42277</v>
      </c>
    </row>
    <row r="108" spans="1:6" ht="15" customHeight="1">
      <c r="A108" s="428">
        <v>6</v>
      </c>
      <c r="B108" s="163" t="s">
        <v>1755</v>
      </c>
      <c r="C108" s="163" t="s">
        <v>292</v>
      </c>
      <c r="D108" s="163" t="s">
        <v>197</v>
      </c>
      <c r="E108" s="217" t="s">
        <v>40</v>
      </c>
      <c r="F108" s="212">
        <v>42513</v>
      </c>
    </row>
    <row r="109" spans="1:6" ht="15" customHeight="1">
      <c r="A109" s="428">
        <v>7</v>
      </c>
      <c r="B109" s="163" t="s">
        <v>1756</v>
      </c>
      <c r="C109" s="164" t="s">
        <v>15</v>
      </c>
      <c r="D109" s="164" t="s">
        <v>72</v>
      </c>
      <c r="E109" s="217" t="s">
        <v>27</v>
      </c>
      <c r="F109" s="212">
        <v>42300</v>
      </c>
    </row>
    <row r="110" spans="1:6" ht="15" customHeight="1">
      <c r="A110" s="428">
        <v>8</v>
      </c>
      <c r="B110" s="163" t="s">
        <v>1757</v>
      </c>
      <c r="C110" s="164" t="s">
        <v>108</v>
      </c>
      <c r="D110" s="164" t="s">
        <v>136</v>
      </c>
      <c r="E110" s="217" t="s">
        <v>40</v>
      </c>
      <c r="F110" s="212">
        <v>42142</v>
      </c>
    </row>
    <row r="111" spans="1:6" ht="15" customHeight="1">
      <c r="A111" s="428">
        <v>9</v>
      </c>
      <c r="B111" s="163" t="s">
        <v>1749</v>
      </c>
      <c r="C111" s="164" t="s">
        <v>101</v>
      </c>
      <c r="D111" s="165" t="s">
        <v>212</v>
      </c>
      <c r="E111" s="217" t="s">
        <v>40</v>
      </c>
      <c r="F111" s="212">
        <v>42103</v>
      </c>
    </row>
    <row r="112" spans="1:6" ht="15" customHeight="1">
      <c r="A112" s="428">
        <v>10</v>
      </c>
      <c r="B112" s="163" t="s">
        <v>1758</v>
      </c>
      <c r="C112" s="164" t="s">
        <v>8</v>
      </c>
      <c r="D112" s="164" t="s">
        <v>24</v>
      </c>
      <c r="E112" s="217" t="s">
        <v>27</v>
      </c>
      <c r="F112" s="212">
        <v>42222</v>
      </c>
    </row>
    <row r="113" spans="1:6" ht="15" customHeight="1">
      <c r="A113" s="450">
        <v>10</v>
      </c>
      <c r="B113" s="451" t="s">
        <v>63</v>
      </c>
      <c r="C113" s="274"/>
      <c r="D113" s="274"/>
      <c r="E113" s="452"/>
      <c r="F113" s="453"/>
    </row>
    <row r="114" spans="1:6" ht="15" customHeight="1">
      <c r="A114" s="561"/>
      <c r="B114" s="561"/>
      <c r="C114" s="561"/>
      <c r="D114" s="561"/>
      <c r="E114" s="561"/>
      <c r="F114" s="561"/>
    </row>
    <row r="115" spans="1:6" ht="15" customHeight="1">
      <c r="A115" s="425"/>
      <c r="B115" s="556" t="s">
        <v>1851</v>
      </c>
      <c r="C115" s="556"/>
      <c r="D115" s="556"/>
      <c r="E115" s="556"/>
      <c r="F115" s="556"/>
    </row>
    <row r="116" spans="1:6" ht="15" customHeight="1">
      <c r="A116" s="428">
        <v>1</v>
      </c>
      <c r="B116" s="163" t="s">
        <v>1765</v>
      </c>
      <c r="C116" s="163" t="s">
        <v>127</v>
      </c>
      <c r="D116" s="163" t="s">
        <v>38</v>
      </c>
      <c r="E116" s="217" t="s">
        <v>27</v>
      </c>
      <c r="F116" s="212">
        <v>41848</v>
      </c>
    </row>
    <row r="117" spans="1:6" ht="15" customHeight="1">
      <c r="A117" s="428">
        <v>2</v>
      </c>
      <c r="B117" s="454" t="s">
        <v>1759</v>
      </c>
      <c r="C117" s="454" t="s">
        <v>1760</v>
      </c>
      <c r="D117" s="454" t="s">
        <v>26</v>
      </c>
      <c r="E117" s="217" t="s">
        <v>40</v>
      </c>
      <c r="F117" s="212">
        <v>41879</v>
      </c>
    </row>
    <row r="118" spans="1:6" ht="15" customHeight="1">
      <c r="A118" s="428">
        <v>3</v>
      </c>
      <c r="B118" s="455" t="s">
        <v>1761</v>
      </c>
      <c r="C118" s="455" t="s">
        <v>1762</v>
      </c>
      <c r="D118" s="455" t="s">
        <v>193</v>
      </c>
      <c r="E118" s="217" t="s">
        <v>40</v>
      </c>
      <c r="F118" s="212">
        <v>41976</v>
      </c>
    </row>
    <row r="119" spans="1:6" ht="15" customHeight="1">
      <c r="A119" s="428">
        <v>4</v>
      </c>
      <c r="B119" s="455" t="s">
        <v>1763</v>
      </c>
      <c r="C119" s="455" t="s">
        <v>169</v>
      </c>
      <c r="D119" s="455" t="s">
        <v>248</v>
      </c>
      <c r="E119" s="217" t="s">
        <v>40</v>
      </c>
      <c r="F119" s="212">
        <v>41614</v>
      </c>
    </row>
    <row r="120" spans="1:6" ht="15" customHeight="1">
      <c r="A120" s="428">
        <v>5</v>
      </c>
      <c r="B120" s="455" t="s">
        <v>1764</v>
      </c>
      <c r="C120" s="455" t="s">
        <v>1631</v>
      </c>
      <c r="D120" s="455" t="s">
        <v>61</v>
      </c>
      <c r="E120" s="217" t="s">
        <v>40</v>
      </c>
      <c r="F120" s="212">
        <v>41934</v>
      </c>
    </row>
    <row r="121" spans="1:6" ht="15" customHeight="1">
      <c r="A121" s="428">
        <v>6</v>
      </c>
      <c r="B121" s="163" t="s">
        <v>1178</v>
      </c>
      <c r="C121" s="163" t="s">
        <v>132</v>
      </c>
      <c r="D121" s="163" t="s">
        <v>83</v>
      </c>
      <c r="E121" s="217" t="s">
        <v>40</v>
      </c>
      <c r="F121" s="212">
        <v>41421</v>
      </c>
    </row>
    <row r="122" spans="1:6" ht="15" customHeight="1">
      <c r="A122" s="428">
        <v>7</v>
      </c>
      <c r="B122" s="455" t="s">
        <v>274</v>
      </c>
      <c r="C122" s="163" t="s">
        <v>174</v>
      </c>
      <c r="D122" s="163" t="s">
        <v>92</v>
      </c>
      <c r="E122" s="217" t="s">
        <v>40</v>
      </c>
      <c r="F122" s="212">
        <v>41870</v>
      </c>
    </row>
    <row r="123" spans="1:6" ht="15" customHeight="1">
      <c r="A123" s="428">
        <v>8</v>
      </c>
      <c r="B123" s="455" t="s">
        <v>1766</v>
      </c>
      <c r="C123" s="455" t="s">
        <v>13</v>
      </c>
      <c r="D123" s="455" t="s">
        <v>23</v>
      </c>
      <c r="E123" s="217" t="s">
        <v>40</v>
      </c>
      <c r="F123" s="212">
        <v>41413</v>
      </c>
    </row>
    <row r="124" spans="1:6" ht="15" customHeight="1">
      <c r="A124" s="435">
        <v>8</v>
      </c>
      <c r="B124" s="456" t="s">
        <v>63</v>
      </c>
      <c r="C124" s="455"/>
      <c r="D124" s="455"/>
      <c r="E124" s="71"/>
      <c r="F124" s="71"/>
    </row>
    <row r="125" spans="1:6" ht="15" customHeight="1">
      <c r="A125" s="561"/>
      <c r="B125" s="561"/>
      <c r="C125" s="561"/>
      <c r="D125" s="561"/>
      <c r="E125" s="561"/>
      <c r="F125" s="561"/>
    </row>
    <row r="126" spans="1:6" ht="15" customHeight="1">
      <c r="A126" s="425"/>
      <c r="B126" s="556" t="s">
        <v>1852</v>
      </c>
      <c r="C126" s="556"/>
      <c r="D126" s="556"/>
      <c r="E126" s="556"/>
      <c r="F126" s="556"/>
    </row>
    <row r="127" spans="1:6" ht="15" customHeight="1">
      <c r="A127" s="428">
        <v>1</v>
      </c>
      <c r="B127" s="454" t="s">
        <v>1759</v>
      </c>
      <c r="C127" s="454" t="s">
        <v>1760</v>
      </c>
      <c r="D127" s="454" t="s">
        <v>26</v>
      </c>
      <c r="E127" s="217" t="s">
        <v>40</v>
      </c>
      <c r="F127" s="212">
        <v>41879</v>
      </c>
    </row>
    <row r="128" spans="1:6" ht="15" customHeight="1">
      <c r="A128" s="428">
        <v>2</v>
      </c>
      <c r="B128" s="214" t="s">
        <v>1767</v>
      </c>
      <c r="C128" s="71" t="s">
        <v>179</v>
      </c>
      <c r="D128" s="164" t="s">
        <v>59</v>
      </c>
      <c r="E128" s="217" t="s">
        <v>40</v>
      </c>
      <c r="F128" s="212">
        <v>40717</v>
      </c>
    </row>
    <row r="129" spans="1:6" ht="15" customHeight="1">
      <c r="A129" s="428">
        <v>3</v>
      </c>
      <c r="B129" s="457" t="s">
        <v>1768</v>
      </c>
      <c r="C129" s="458" t="s">
        <v>159</v>
      </c>
      <c r="D129" s="458" t="s">
        <v>76</v>
      </c>
      <c r="E129" s="459" t="s">
        <v>40</v>
      </c>
      <c r="F129" s="460">
        <v>40955</v>
      </c>
    </row>
    <row r="130" spans="1:6" ht="15" customHeight="1">
      <c r="A130" s="428">
        <v>4</v>
      </c>
      <c r="B130" s="163" t="s">
        <v>1769</v>
      </c>
      <c r="C130" s="164" t="s">
        <v>164</v>
      </c>
      <c r="D130" s="164" t="s">
        <v>83</v>
      </c>
      <c r="E130" s="217" t="s">
        <v>40</v>
      </c>
      <c r="F130" s="212">
        <v>41219</v>
      </c>
    </row>
    <row r="131" spans="1:6" ht="15" customHeight="1">
      <c r="A131" s="428">
        <v>5</v>
      </c>
      <c r="B131" s="163" t="s">
        <v>1770</v>
      </c>
      <c r="C131" s="163" t="s">
        <v>98</v>
      </c>
      <c r="D131" s="163" t="s">
        <v>97</v>
      </c>
      <c r="E131" s="217" t="s">
        <v>27</v>
      </c>
      <c r="F131" s="212">
        <v>40772</v>
      </c>
    </row>
    <row r="132" spans="1:6" ht="15" customHeight="1">
      <c r="A132" s="428">
        <v>6</v>
      </c>
      <c r="B132" s="163" t="s">
        <v>1771</v>
      </c>
      <c r="C132" s="164" t="s">
        <v>200</v>
      </c>
      <c r="D132" s="164" t="s">
        <v>59</v>
      </c>
      <c r="E132" s="217" t="s">
        <v>40</v>
      </c>
      <c r="F132" s="212">
        <v>40603</v>
      </c>
    </row>
    <row r="133" spans="1:6" ht="15" customHeight="1">
      <c r="A133" s="428">
        <v>7</v>
      </c>
      <c r="B133" s="214" t="s">
        <v>1772</v>
      </c>
      <c r="C133" s="71" t="s">
        <v>127</v>
      </c>
      <c r="D133" s="164" t="s">
        <v>18</v>
      </c>
      <c r="E133" s="217" t="s">
        <v>27</v>
      </c>
      <c r="F133" s="212">
        <v>40894</v>
      </c>
    </row>
    <row r="134" spans="1:6" ht="15" customHeight="1">
      <c r="A134" s="428">
        <v>8</v>
      </c>
      <c r="B134" s="214" t="s">
        <v>1773</v>
      </c>
      <c r="C134" s="71" t="s">
        <v>164</v>
      </c>
      <c r="D134" s="164" t="s">
        <v>5</v>
      </c>
      <c r="E134" s="217" t="s">
        <v>40</v>
      </c>
      <c r="F134" s="212">
        <v>40602</v>
      </c>
    </row>
    <row r="135" spans="1:6" ht="15" customHeight="1">
      <c r="A135" s="435">
        <v>8</v>
      </c>
      <c r="B135" s="456" t="s">
        <v>63</v>
      </c>
      <c r="C135" s="455"/>
      <c r="D135" s="455"/>
      <c r="E135" s="71"/>
      <c r="F135" s="71"/>
    </row>
    <row r="136" spans="1:6" ht="15" customHeight="1">
      <c r="A136" s="561"/>
      <c r="B136" s="561"/>
      <c r="C136" s="561"/>
      <c r="D136" s="561"/>
      <c r="E136" s="561"/>
      <c r="F136" s="561"/>
    </row>
    <row r="137" spans="1:6" ht="15" customHeight="1">
      <c r="A137" s="425"/>
      <c r="B137" s="556" t="s">
        <v>1853</v>
      </c>
      <c r="C137" s="556"/>
      <c r="D137" s="556"/>
      <c r="E137" s="556"/>
      <c r="F137" s="556"/>
    </row>
    <row r="138" spans="1:6" ht="15" customHeight="1">
      <c r="A138" s="428">
        <v>1</v>
      </c>
      <c r="B138" s="163" t="s">
        <v>1761</v>
      </c>
      <c r="C138" s="164" t="s">
        <v>1774</v>
      </c>
      <c r="D138" s="165" t="s">
        <v>193</v>
      </c>
      <c r="E138" s="217" t="s">
        <v>40</v>
      </c>
      <c r="F138" s="212">
        <v>42659</v>
      </c>
    </row>
    <row r="139" spans="1:6" ht="15" customHeight="1">
      <c r="A139" s="428">
        <v>2</v>
      </c>
      <c r="B139" s="163" t="s">
        <v>1775</v>
      </c>
      <c r="C139" s="164" t="s">
        <v>115</v>
      </c>
      <c r="D139" s="164" t="s">
        <v>41</v>
      </c>
      <c r="E139" s="217" t="s">
        <v>40</v>
      </c>
      <c r="F139" s="212">
        <v>42921</v>
      </c>
    </row>
    <row r="140" spans="1:6" ht="15" customHeight="1">
      <c r="A140" s="428">
        <v>3</v>
      </c>
      <c r="B140" s="163" t="s">
        <v>1776</v>
      </c>
      <c r="C140" s="164" t="s">
        <v>969</v>
      </c>
      <c r="D140" s="165" t="s">
        <v>19</v>
      </c>
      <c r="E140" s="217" t="s">
        <v>40</v>
      </c>
      <c r="F140" s="212">
        <v>42831</v>
      </c>
    </row>
    <row r="141" spans="1:6" ht="15" customHeight="1">
      <c r="A141" s="428">
        <v>4</v>
      </c>
      <c r="B141" s="163" t="s">
        <v>627</v>
      </c>
      <c r="C141" s="164" t="s">
        <v>9</v>
      </c>
      <c r="D141" s="164" t="s">
        <v>100</v>
      </c>
      <c r="E141" s="217" t="s">
        <v>40</v>
      </c>
      <c r="F141" s="212">
        <v>42936</v>
      </c>
    </row>
    <row r="142" spans="1:6" ht="15" customHeight="1">
      <c r="A142" s="428">
        <v>5</v>
      </c>
      <c r="B142" s="163" t="s">
        <v>1777</v>
      </c>
      <c r="C142" s="164" t="s">
        <v>849</v>
      </c>
      <c r="D142" s="164" t="s">
        <v>102</v>
      </c>
      <c r="E142" s="217" t="s">
        <v>40</v>
      </c>
      <c r="F142" s="212">
        <v>42443</v>
      </c>
    </row>
    <row r="143" spans="1:6" ht="15" customHeight="1">
      <c r="A143" s="428">
        <v>6</v>
      </c>
      <c r="B143" s="163" t="s">
        <v>1778</v>
      </c>
      <c r="C143" s="164" t="s">
        <v>164</v>
      </c>
      <c r="D143" s="164" t="s">
        <v>19</v>
      </c>
      <c r="E143" s="217" t="s">
        <v>40</v>
      </c>
      <c r="F143" s="212">
        <v>42515</v>
      </c>
    </row>
    <row r="144" spans="1:6" ht="15" customHeight="1">
      <c r="A144" s="428">
        <v>7</v>
      </c>
      <c r="B144" s="36" t="s">
        <v>1131</v>
      </c>
      <c r="C144" s="36" t="s">
        <v>75</v>
      </c>
      <c r="D144" s="36" t="s">
        <v>32</v>
      </c>
      <c r="E144" s="217" t="s">
        <v>27</v>
      </c>
      <c r="F144" s="219">
        <v>42893</v>
      </c>
    </row>
    <row r="145" spans="1:9" ht="15" customHeight="1">
      <c r="A145" s="428">
        <v>8</v>
      </c>
      <c r="B145" s="163" t="s">
        <v>1779</v>
      </c>
      <c r="C145" s="164" t="s">
        <v>139</v>
      </c>
      <c r="D145" s="165" t="s">
        <v>151</v>
      </c>
      <c r="E145" s="217" t="s">
        <v>40</v>
      </c>
      <c r="F145" s="212">
        <v>43026</v>
      </c>
    </row>
    <row r="146" spans="1:9" ht="15" customHeight="1">
      <c r="A146" s="428">
        <v>9</v>
      </c>
      <c r="B146" s="163" t="s">
        <v>1773</v>
      </c>
      <c r="C146" s="163" t="s">
        <v>118</v>
      </c>
      <c r="D146" s="163" t="s">
        <v>5</v>
      </c>
      <c r="E146" s="217" t="s">
        <v>40</v>
      </c>
      <c r="F146" s="212">
        <v>42903</v>
      </c>
    </row>
    <row r="147" spans="1:9" ht="15" customHeight="1">
      <c r="A147" s="428">
        <v>10</v>
      </c>
      <c r="B147" s="163" t="s">
        <v>1780</v>
      </c>
      <c r="C147" s="164" t="s">
        <v>118</v>
      </c>
      <c r="D147" s="164" t="s">
        <v>20</v>
      </c>
      <c r="E147" s="217" t="s">
        <v>40</v>
      </c>
      <c r="F147" s="212">
        <v>42937</v>
      </c>
    </row>
    <row r="148" spans="1:9" ht="15" customHeight="1">
      <c r="A148" s="435">
        <v>10</v>
      </c>
      <c r="B148" s="327" t="s">
        <v>63</v>
      </c>
      <c r="C148" s="163"/>
      <c r="D148" s="163"/>
      <c r="E148" s="325"/>
      <c r="F148" s="436"/>
    </row>
    <row r="149" spans="1:9" ht="15" customHeight="1">
      <c r="A149" s="378">
        <f>A135+A124+A113+A148</f>
        <v>36</v>
      </c>
      <c r="B149" s="168" t="s">
        <v>239</v>
      </c>
      <c r="C149" s="71"/>
      <c r="D149" s="71"/>
      <c r="E149" s="71"/>
      <c r="F149" s="71"/>
    </row>
    <row r="150" spans="1:9" ht="15" customHeight="1">
      <c r="A150" s="81">
        <f>A149+A101+A72+A39</f>
        <v>109</v>
      </c>
      <c r="B150" s="522" t="s">
        <v>144</v>
      </c>
      <c r="C150" s="522"/>
      <c r="D150" s="522"/>
      <c r="E150" s="522"/>
      <c r="F150" s="522"/>
    </row>
    <row r="155" spans="1:9" ht="40.5" customHeight="1">
      <c r="B155" s="533" t="s">
        <v>1902</v>
      </c>
      <c r="C155" s="533"/>
      <c r="D155" s="533"/>
      <c r="E155" s="533"/>
      <c r="F155" s="533"/>
      <c r="G155" s="533"/>
    </row>
    <row r="156" spans="1:9">
      <c r="B156" s="98" t="s">
        <v>1131</v>
      </c>
      <c r="C156" s="71" t="s">
        <v>969</v>
      </c>
      <c r="D156" s="71" t="s">
        <v>59</v>
      </c>
      <c r="E156" s="71" t="s">
        <v>40</v>
      </c>
      <c r="F156" s="219">
        <v>43500</v>
      </c>
      <c r="G156" s="331" t="s">
        <v>1843</v>
      </c>
    </row>
    <row r="157" spans="1:9">
      <c r="B157" s="98" t="s">
        <v>1132</v>
      </c>
      <c r="C157" s="71" t="s">
        <v>179</v>
      </c>
      <c r="D157" s="71" t="s">
        <v>217</v>
      </c>
      <c r="E157" s="71" t="s">
        <v>40</v>
      </c>
      <c r="F157" s="317">
        <v>43422</v>
      </c>
      <c r="G157" s="331" t="s">
        <v>1843</v>
      </c>
    </row>
    <row r="158" spans="1:9">
      <c r="B158" s="98" t="s">
        <v>1133</v>
      </c>
      <c r="C158" s="71" t="s">
        <v>198</v>
      </c>
      <c r="D158" s="71" t="s">
        <v>95</v>
      </c>
      <c r="E158" s="71" t="s">
        <v>40</v>
      </c>
      <c r="F158" s="219">
        <v>43427</v>
      </c>
      <c r="G158" s="331" t="s">
        <v>1843</v>
      </c>
    </row>
    <row r="159" spans="1:9">
      <c r="B159" s="159" t="s">
        <v>1134</v>
      </c>
      <c r="C159" s="216" t="s">
        <v>673</v>
      </c>
      <c r="D159" s="160" t="s">
        <v>83</v>
      </c>
      <c r="E159" s="161" t="s">
        <v>40</v>
      </c>
      <c r="F159" s="162">
        <v>43423</v>
      </c>
      <c r="G159" s="331" t="s">
        <v>1843</v>
      </c>
    </row>
    <row r="160" spans="1:9" ht="18" customHeight="1">
      <c r="B160" s="323" t="s">
        <v>242</v>
      </c>
      <c r="C160" s="323" t="s">
        <v>60</v>
      </c>
      <c r="D160" s="323" t="s">
        <v>19</v>
      </c>
      <c r="E160" s="322" t="s">
        <v>27</v>
      </c>
      <c r="F160" s="321">
        <v>41866</v>
      </c>
      <c r="G160" s="559" t="s">
        <v>1844</v>
      </c>
      <c r="H160" s="560"/>
      <c r="I160" s="560"/>
    </row>
  </sheetData>
  <sortState xmlns:xlrd2="http://schemas.microsoft.com/office/spreadsheetml/2017/richdata2" ref="B138:F146">
    <sortCondition ref="B137"/>
  </sortState>
  <mergeCells count="26">
    <mergeCell ref="B155:G155"/>
    <mergeCell ref="G160:I160"/>
    <mergeCell ref="A13:F13"/>
    <mergeCell ref="A24:F24"/>
    <mergeCell ref="A53:F53"/>
    <mergeCell ref="A63:F63"/>
    <mergeCell ref="A74:F74"/>
    <mergeCell ref="A88:F88"/>
    <mergeCell ref="A114:F114"/>
    <mergeCell ref="A125:F125"/>
    <mergeCell ref="A136:F136"/>
    <mergeCell ref="B150:F150"/>
    <mergeCell ref="B102:F102"/>
    <mergeCell ref="B115:F115"/>
    <mergeCell ref="B126:F126"/>
    <mergeCell ref="B137:F137"/>
    <mergeCell ref="A1:D1"/>
    <mergeCell ref="B2:F2"/>
    <mergeCell ref="B14:F14"/>
    <mergeCell ref="G22:I22"/>
    <mergeCell ref="B25:F25"/>
    <mergeCell ref="B41:F41"/>
    <mergeCell ref="B54:F54"/>
    <mergeCell ref="B64:F64"/>
    <mergeCell ref="B73:F73"/>
    <mergeCell ref="B89:F89"/>
  </mergeCells>
  <dataValidations count="1">
    <dataValidation type="list" allowBlank="1" showErrorMessage="1" sqref="E39 E156:E824 E151:E154" xr:uid="{00000000-0002-0000-0A00-000000000000}">
      <formula1>"муж,жен"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S100"/>
  <sheetViews>
    <sheetView topLeftCell="A52" workbookViewId="0">
      <selection activeCell="B99" sqref="B99:F99"/>
    </sheetView>
  </sheetViews>
  <sheetFormatPr defaultRowHeight="14.4"/>
  <cols>
    <col min="1" max="1" width="7.109375" style="18" customWidth="1"/>
    <col min="2" max="2" width="16.5546875" style="17" customWidth="1" collapsed="1"/>
    <col min="3" max="3" width="15" style="17" customWidth="1" collapsed="1"/>
    <col min="4" max="4" width="15.6640625" style="17" customWidth="1" collapsed="1"/>
    <col min="5" max="5" width="7.44140625" style="17" customWidth="1" collapsed="1"/>
    <col min="6" max="6" width="19.33203125" style="17" customWidth="1" collapsed="1"/>
    <col min="7" max="17" width="9.109375" style="17"/>
    <col min="18" max="19" width="9.109375" style="4"/>
  </cols>
  <sheetData>
    <row r="1" spans="1:19" ht="70.5" customHeight="1">
      <c r="A1" s="523" t="s">
        <v>1297</v>
      </c>
      <c r="B1" s="523"/>
      <c r="C1" s="523"/>
      <c r="D1" s="523"/>
      <c r="F1" s="18"/>
      <c r="I1" s="4"/>
      <c r="J1" s="4"/>
      <c r="K1" s="4"/>
      <c r="L1" s="4"/>
      <c r="M1"/>
      <c r="N1"/>
      <c r="O1"/>
      <c r="P1"/>
      <c r="Q1"/>
      <c r="R1"/>
      <c r="S1"/>
    </row>
    <row r="2" spans="1:19" ht="45.75" customHeight="1">
      <c r="A2" s="150"/>
      <c r="B2" s="524" t="s">
        <v>1854</v>
      </c>
      <c r="C2" s="524"/>
      <c r="D2" s="524"/>
      <c r="E2" s="524"/>
      <c r="F2" s="524"/>
      <c r="G2"/>
      <c r="H2"/>
      <c r="I2"/>
      <c r="J2"/>
      <c r="K2"/>
      <c r="L2"/>
      <c r="M2"/>
      <c r="N2"/>
      <c r="O2"/>
      <c r="P2"/>
      <c r="Q2"/>
      <c r="R2"/>
      <c r="S2"/>
    </row>
    <row r="3" spans="1:19" ht="27.75" customHeight="1">
      <c r="A3" s="151" t="s">
        <v>3</v>
      </c>
      <c r="B3" s="158" t="s">
        <v>0</v>
      </c>
      <c r="C3" s="158" t="s">
        <v>1</v>
      </c>
      <c r="D3" s="158" t="s">
        <v>2</v>
      </c>
      <c r="E3" s="158" t="s">
        <v>142</v>
      </c>
      <c r="F3" s="158" t="s">
        <v>143</v>
      </c>
      <c r="G3"/>
      <c r="H3"/>
      <c r="I3"/>
      <c r="J3"/>
      <c r="K3"/>
      <c r="L3"/>
      <c r="M3"/>
      <c r="N3"/>
      <c r="O3"/>
      <c r="P3"/>
      <c r="Q3"/>
      <c r="R3"/>
      <c r="S3"/>
    </row>
    <row r="4" spans="1:19">
      <c r="A4" s="62">
        <v>1</v>
      </c>
      <c r="B4" s="48" t="s">
        <v>756</v>
      </c>
      <c r="C4" s="117" t="s">
        <v>757</v>
      </c>
      <c r="D4" s="117" t="s">
        <v>527</v>
      </c>
      <c r="E4" s="37" t="s">
        <v>40</v>
      </c>
      <c r="F4" s="106">
        <v>39608</v>
      </c>
      <c r="G4"/>
      <c r="H4"/>
      <c r="I4"/>
      <c r="J4"/>
      <c r="K4"/>
      <c r="L4"/>
      <c r="M4"/>
      <c r="N4"/>
      <c r="O4"/>
      <c r="P4"/>
      <c r="Q4"/>
      <c r="R4"/>
      <c r="S4"/>
    </row>
    <row r="5" spans="1:19">
      <c r="A5" s="62">
        <v>2</v>
      </c>
      <c r="B5" s="57" t="s">
        <v>758</v>
      </c>
      <c r="C5" s="119" t="s">
        <v>379</v>
      </c>
      <c r="D5" s="119" t="s">
        <v>1100</v>
      </c>
      <c r="E5" s="88" t="s">
        <v>40</v>
      </c>
      <c r="F5" s="92">
        <v>39629</v>
      </c>
      <c r="G5"/>
      <c r="H5"/>
      <c r="I5"/>
      <c r="J5"/>
      <c r="K5"/>
      <c r="L5"/>
      <c r="M5"/>
      <c r="N5"/>
      <c r="O5"/>
      <c r="P5"/>
      <c r="Q5"/>
      <c r="R5"/>
      <c r="S5"/>
    </row>
    <row r="6" spans="1:19">
      <c r="A6" s="62">
        <v>3</v>
      </c>
      <c r="B6" s="121" t="s">
        <v>1548</v>
      </c>
      <c r="C6" s="121" t="s">
        <v>101</v>
      </c>
      <c r="D6" s="121" t="s">
        <v>67</v>
      </c>
      <c r="E6" s="37" t="s">
        <v>40</v>
      </c>
      <c r="F6" s="106">
        <v>39952</v>
      </c>
      <c r="G6"/>
      <c r="H6"/>
      <c r="I6"/>
      <c r="J6"/>
      <c r="K6"/>
      <c r="L6"/>
      <c r="M6"/>
      <c r="N6"/>
      <c r="O6"/>
      <c r="P6"/>
      <c r="Q6"/>
      <c r="R6"/>
      <c r="S6"/>
    </row>
    <row r="7" spans="1:19">
      <c r="A7" s="62">
        <v>4</v>
      </c>
      <c r="B7" s="48" t="s">
        <v>759</v>
      </c>
      <c r="C7" s="117" t="s">
        <v>521</v>
      </c>
      <c r="D7" s="117" t="s">
        <v>419</v>
      </c>
      <c r="E7" s="37" t="s">
        <v>40</v>
      </c>
      <c r="F7" s="106">
        <v>39720</v>
      </c>
      <c r="G7"/>
      <c r="H7"/>
      <c r="I7"/>
      <c r="J7"/>
      <c r="K7"/>
      <c r="L7"/>
      <c r="M7"/>
      <c r="N7"/>
      <c r="O7"/>
      <c r="P7"/>
      <c r="Q7"/>
      <c r="R7"/>
      <c r="S7"/>
    </row>
    <row r="8" spans="1:19">
      <c r="A8" s="62">
        <v>5</v>
      </c>
      <c r="B8" s="48" t="s">
        <v>760</v>
      </c>
      <c r="C8" s="117" t="s">
        <v>81</v>
      </c>
      <c r="D8" s="117" t="s">
        <v>147</v>
      </c>
      <c r="E8" s="37" t="s">
        <v>40</v>
      </c>
      <c r="F8" s="106">
        <v>40491</v>
      </c>
      <c r="G8"/>
      <c r="H8"/>
      <c r="I8"/>
      <c r="J8"/>
      <c r="K8"/>
      <c r="L8"/>
      <c r="M8"/>
      <c r="N8"/>
      <c r="O8"/>
      <c r="P8"/>
      <c r="Q8"/>
      <c r="R8"/>
      <c r="S8"/>
    </row>
    <row r="9" spans="1:19">
      <c r="A9" s="62">
        <v>6</v>
      </c>
      <c r="B9" s="48" t="s">
        <v>777</v>
      </c>
      <c r="C9" s="117" t="s">
        <v>81</v>
      </c>
      <c r="D9" s="117" t="s">
        <v>419</v>
      </c>
      <c r="E9" s="37" t="s">
        <v>40</v>
      </c>
      <c r="F9" s="106">
        <v>40451</v>
      </c>
      <c r="G9"/>
      <c r="H9"/>
      <c r="I9"/>
      <c r="J9"/>
      <c r="K9"/>
      <c r="L9"/>
      <c r="M9"/>
      <c r="N9"/>
      <c r="O9"/>
      <c r="P9"/>
      <c r="Q9"/>
      <c r="R9"/>
      <c r="S9"/>
    </row>
    <row r="10" spans="1:19">
      <c r="A10" s="62">
        <v>7</v>
      </c>
      <c r="B10" s="48" t="s">
        <v>761</v>
      </c>
      <c r="C10" s="117" t="s">
        <v>762</v>
      </c>
      <c r="D10" s="117" t="s">
        <v>67</v>
      </c>
      <c r="E10" s="37" t="s">
        <v>381</v>
      </c>
      <c r="F10" s="106">
        <v>40196</v>
      </c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>
      <c r="A11" s="62">
        <v>8</v>
      </c>
      <c r="B11" s="48" t="s">
        <v>708</v>
      </c>
      <c r="C11" s="117" t="s">
        <v>84</v>
      </c>
      <c r="D11" s="117" t="s">
        <v>1408</v>
      </c>
      <c r="E11" s="37" t="s">
        <v>27</v>
      </c>
      <c r="F11" s="106">
        <v>40464</v>
      </c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>
      <c r="A12" s="62">
        <v>9</v>
      </c>
      <c r="B12" s="122" t="s">
        <v>1480</v>
      </c>
      <c r="C12" s="48" t="s">
        <v>500</v>
      </c>
      <c r="D12" s="48" t="s">
        <v>1549</v>
      </c>
      <c r="E12" s="37" t="s">
        <v>40</v>
      </c>
      <c r="F12" s="106">
        <v>39679</v>
      </c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>
      <c r="A13" s="62">
        <v>10</v>
      </c>
      <c r="B13" s="122" t="s">
        <v>740</v>
      </c>
      <c r="C13" s="48" t="s">
        <v>58</v>
      </c>
      <c r="D13" s="48" t="s">
        <v>134</v>
      </c>
      <c r="E13" s="37" t="s">
        <v>27</v>
      </c>
      <c r="F13" s="106">
        <v>40215</v>
      </c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>
      <c r="A14" s="62">
        <v>11</v>
      </c>
      <c r="B14" s="122" t="s">
        <v>763</v>
      </c>
      <c r="C14" s="48" t="s">
        <v>723</v>
      </c>
      <c r="D14" s="48" t="s">
        <v>1048</v>
      </c>
      <c r="E14" s="37" t="s">
        <v>381</v>
      </c>
      <c r="F14" s="106">
        <v>40403</v>
      </c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>
      <c r="A15" s="62">
        <v>12</v>
      </c>
      <c r="B15" s="122" t="s">
        <v>764</v>
      </c>
      <c r="C15" s="48" t="s">
        <v>196</v>
      </c>
      <c r="D15" s="48" t="s">
        <v>1501</v>
      </c>
      <c r="E15" s="37" t="s">
        <v>40</v>
      </c>
      <c r="F15" s="106">
        <v>39848</v>
      </c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>
      <c r="A16" s="104">
        <v>12</v>
      </c>
      <c r="B16" s="115" t="s">
        <v>63</v>
      </c>
      <c r="C16" s="47"/>
      <c r="D16" s="47"/>
      <c r="E16" s="79"/>
      <c r="F16" s="3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>
      <c r="A17" s="562"/>
      <c r="B17" s="563"/>
      <c r="C17" s="563"/>
      <c r="D17" s="563"/>
      <c r="E17" s="563"/>
      <c r="F17" s="564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>
      <c r="A18" s="150"/>
      <c r="B18" s="524" t="s">
        <v>1855</v>
      </c>
      <c r="C18" s="524"/>
      <c r="D18" s="524"/>
      <c r="E18" s="524"/>
      <c r="F18" s="524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>
      <c r="A19" s="62">
        <v>1</v>
      </c>
      <c r="B19" s="108" t="s">
        <v>743</v>
      </c>
      <c r="C19" s="108" t="s">
        <v>13</v>
      </c>
      <c r="D19" s="108" t="s">
        <v>167</v>
      </c>
      <c r="E19" s="39" t="s">
        <v>40</v>
      </c>
      <c r="F19" s="106">
        <v>40071</v>
      </c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>
      <c r="A20" s="62">
        <v>2</v>
      </c>
      <c r="B20" s="108" t="s">
        <v>744</v>
      </c>
      <c r="C20" s="108" t="s">
        <v>490</v>
      </c>
      <c r="D20" s="108" t="s">
        <v>1048</v>
      </c>
      <c r="E20" s="39" t="s">
        <v>40</v>
      </c>
      <c r="F20" s="106">
        <v>40099</v>
      </c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>
      <c r="A21" s="62">
        <v>3</v>
      </c>
      <c r="B21" s="99" t="s">
        <v>745</v>
      </c>
      <c r="C21" s="47" t="s">
        <v>81</v>
      </c>
      <c r="D21" s="47" t="s">
        <v>439</v>
      </c>
      <c r="E21" s="39" t="s">
        <v>40</v>
      </c>
      <c r="F21" s="106">
        <v>39956</v>
      </c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>
      <c r="A22" s="62">
        <v>4</v>
      </c>
      <c r="B22" s="108" t="s">
        <v>746</v>
      </c>
      <c r="C22" s="99" t="s">
        <v>154</v>
      </c>
      <c r="D22" s="99" t="s">
        <v>535</v>
      </c>
      <c r="E22" s="39" t="s">
        <v>40</v>
      </c>
      <c r="F22" s="106">
        <v>40134</v>
      </c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>
      <c r="A23" s="62">
        <v>5</v>
      </c>
      <c r="B23" s="108" t="s">
        <v>747</v>
      </c>
      <c r="C23" s="108" t="s">
        <v>196</v>
      </c>
      <c r="D23" s="108" t="s">
        <v>167</v>
      </c>
      <c r="E23" s="39" t="s">
        <v>40</v>
      </c>
      <c r="F23" s="106">
        <v>40102</v>
      </c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>
      <c r="A24" s="62">
        <v>6</v>
      </c>
      <c r="B24" s="108" t="s">
        <v>748</v>
      </c>
      <c r="C24" s="108" t="s">
        <v>121</v>
      </c>
      <c r="D24" s="108" t="s">
        <v>562</v>
      </c>
      <c r="E24" s="39" t="s">
        <v>27</v>
      </c>
      <c r="F24" s="106">
        <v>39844</v>
      </c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>
      <c r="A25" s="62">
        <v>7</v>
      </c>
      <c r="B25" s="95" t="s">
        <v>749</v>
      </c>
      <c r="C25" s="95" t="s">
        <v>81</v>
      </c>
      <c r="D25" s="95" t="s">
        <v>67</v>
      </c>
      <c r="E25" s="39" t="s">
        <v>40</v>
      </c>
      <c r="F25" s="106">
        <v>40046</v>
      </c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>
      <c r="A26" s="62">
        <v>8</v>
      </c>
      <c r="B26" s="95" t="s">
        <v>750</v>
      </c>
      <c r="C26" s="95" t="s">
        <v>50</v>
      </c>
      <c r="D26" s="95" t="s">
        <v>1140</v>
      </c>
      <c r="E26" s="39" t="s">
        <v>27</v>
      </c>
      <c r="F26" s="106">
        <v>40066</v>
      </c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>
      <c r="A27" s="62">
        <v>9</v>
      </c>
      <c r="B27" s="95" t="s">
        <v>751</v>
      </c>
      <c r="C27" s="95" t="s">
        <v>752</v>
      </c>
      <c r="D27" s="95" t="s">
        <v>67</v>
      </c>
      <c r="E27" s="39" t="s">
        <v>40</v>
      </c>
      <c r="F27" s="106">
        <v>40043</v>
      </c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>
      <c r="A28" s="62">
        <v>10</v>
      </c>
      <c r="B28" s="95" t="s">
        <v>753</v>
      </c>
      <c r="C28" s="95" t="s">
        <v>673</v>
      </c>
      <c r="D28" s="95" t="s">
        <v>419</v>
      </c>
      <c r="E28" s="39" t="s">
        <v>40</v>
      </c>
      <c r="F28" s="106">
        <v>40044</v>
      </c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>
      <c r="A29" s="62">
        <v>11</v>
      </c>
      <c r="B29" s="95" t="s">
        <v>300</v>
      </c>
      <c r="C29" s="95" t="s">
        <v>754</v>
      </c>
      <c r="D29" s="95" t="s">
        <v>1550</v>
      </c>
      <c r="E29" s="39" t="s">
        <v>40</v>
      </c>
      <c r="F29" s="106">
        <v>40040</v>
      </c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>
      <c r="A30" s="62">
        <v>12</v>
      </c>
      <c r="B30" s="95" t="s">
        <v>755</v>
      </c>
      <c r="C30" s="95" t="s">
        <v>723</v>
      </c>
      <c r="D30" s="95" t="s">
        <v>1048</v>
      </c>
      <c r="E30" s="39" t="s">
        <v>40</v>
      </c>
      <c r="F30" s="106">
        <v>39832</v>
      </c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>
      <c r="A31" s="62">
        <v>13</v>
      </c>
      <c r="B31" s="99" t="s">
        <v>688</v>
      </c>
      <c r="C31" s="47" t="s">
        <v>1551</v>
      </c>
      <c r="D31" s="47" t="s">
        <v>387</v>
      </c>
      <c r="E31" s="39" t="s">
        <v>40</v>
      </c>
      <c r="F31" s="106">
        <v>40036</v>
      </c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>
      <c r="A32" s="104">
        <v>13</v>
      </c>
      <c r="B32" s="115" t="s">
        <v>63</v>
      </c>
      <c r="C32" s="36"/>
      <c r="D32" s="36"/>
      <c r="E32" s="37"/>
      <c r="F32" s="143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>
      <c r="A33" s="104">
        <f>A32+A16</f>
        <v>25</v>
      </c>
      <c r="B33" s="115" t="s">
        <v>707</v>
      </c>
      <c r="C33" s="47"/>
      <c r="D33" s="47"/>
      <c r="E33" s="79"/>
      <c r="F33" s="36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>
      <c r="A34" s="562"/>
      <c r="B34" s="563"/>
      <c r="C34" s="563"/>
      <c r="D34" s="563"/>
      <c r="E34" s="563"/>
      <c r="F34" s="56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ht="49.5" customHeight="1">
      <c r="A35" s="150"/>
      <c r="B35" s="524" t="s">
        <v>1857</v>
      </c>
      <c r="C35" s="524"/>
      <c r="D35" s="524"/>
      <c r="E35" s="524"/>
      <c r="F35" s="524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ht="28.5" customHeight="1">
      <c r="A36" s="157" t="s">
        <v>3</v>
      </c>
      <c r="B36" s="152" t="s">
        <v>0</v>
      </c>
      <c r="C36" s="152" t="s">
        <v>1</v>
      </c>
      <c r="D36" s="152" t="s">
        <v>2</v>
      </c>
      <c r="E36" s="152" t="s">
        <v>142</v>
      </c>
      <c r="F36" s="152" t="s">
        <v>143</v>
      </c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>
      <c r="A37" s="76">
        <v>1</v>
      </c>
      <c r="B37" s="48" t="s">
        <v>1553</v>
      </c>
      <c r="C37" s="117" t="s">
        <v>132</v>
      </c>
      <c r="D37" s="117" t="s">
        <v>191</v>
      </c>
      <c r="E37" s="37" t="s">
        <v>40</v>
      </c>
      <c r="F37" s="106">
        <v>40004</v>
      </c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>
      <c r="A38" s="76">
        <v>2</v>
      </c>
      <c r="B38" s="57" t="s">
        <v>765</v>
      </c>
      <c r="C38" s="119" t="s">
        <v>158</v>
      </c>
      <c r="D38" s="119" t="s">
        <v>18</v>
      </c>
      <c r="E38" s="88" t="s">
        <v>27</v>
      </c>
      <c r="F38" s="92">
        <v>40197</v>
      </c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>
      <c r="A39" s="76">
        <v>3</v>
      </c>
      <c r="B39" s="121" t="s">
        <v>1554</v>
      </c>
      <c r="C39" s="121" t="s">
        <v>82</v>
      </c>
      <c r="D39" s="121" t="s">
        <v>116</v>
      </c>
      <c r="E39" s="37" t="s">
        <v>40</v>
      </c>
      <c r="F39" s="106">
        <v>40123</v>
      </c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>
      <c r="A40" s="76">
        <v>4</v>
      </c>
      <c r="B40" s="48" t="s">
        <v>766</v>
      </c>
      <c r="C40" s="117" t="s">
        <v>928</v>
      </c>
      <c r="D40" s="117" t="s">
        <v>59</v>
      </c>
      <c r="E40" s="37" t="s">
        <v>40</v>
      </c>
      <c r="F40" s="106">
        <v>40501</v>
      </c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>
      <c r="A41" s="76">
        <v>5</v>
      </c>
      <c r="B41" s="48" t="s">
        <v>1555</v>
      </c>
      <c r="C41" s="117" t="s">
        <v>112</v>
      </c>
      <c r="D41" s="117" t="s">
        <v>72</v>
      </c>
      <c r="E41" s="37" t="s">
        <v>27</v>
      </c>
      <c r="F41" s="106">
        <v>40104</v>
      </c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>
      <c r="A42" s="76">
        <v>6</v>
      </c>
      <c r="B42" s="48" t="s">
        <v>767</v>
      </c>
      <c r="C42" s="117" t="s">
        <v>1556</v>
      </c>
      <c r="D42" s="117" t="s">
        <v>47</v>
      </c>
      <c r="E42" s="37" t="s">
        <v>40</v>
      </c>
      <c r="F42" s="106">
        <v>40400</v>
      </c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>
      <c r="A43" s="76">
        <v>7</v>
      </c>
      <c r="B43" s="48" t="s">
        <v>416</v>
      </c>
      <c r="C43" s="117" t="s">
        <v>48</v>
      </c>
      <c r="D43" s="117" t="s">
        <v>102</v>
      </c>
      <c r="E43" s="37" t="s">
        <v>40</v>
      </c>
      <c r="F43" s="106">
        <v>40313</v>
      </c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>
      <c r="A44" s="76">
        <v>8</v>
      </c>
      <c r="B44" s="48" t="s">
        <v>768</v>
      </c>
      <c r="C44" s="117" t="s">
        <v>16</v>
      </c>
      <c r="D44" s="117" t="s">
        <v>59</v>
      </c>
      <c r="E44" s="37" t="s">
        <v>40</v>
      </c>
      <c r="F44" s="106">
        <v>40427</v>
      </c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>
      <c r="A45" s="76">
        <v>9</v>
      </c>
      <c r="B45" s="122" t="s">
        <v>769</v>
      </c>
      <c r="C45" s="48" t="s">
        <v>610</v>
      </c>
      <c r="D45" s="48" t="s">
        <v>508</v>
      </c>
      <c r="E45" s="37" t="s">
        <v>27</v>
      </c>
      <c r="F45" s="106">
        <v>41222</v>
      </c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>
      <c r="A46" s="76">
        <v>10</v>
      </c>
      <c r="B46" s="122" t="s">
        <v>914</v>
      </c>
      <c r="C46" s="48" t="s">
        <v>670</v>
      </c>
      <c r="D46" s="48" t="s">
        <v>76</v>
      </c>
      <c r="E46" s="37" t="s">
        <v>40</v>
      </c>
      <c r="F46" s="106">
        <v>39931</v>
      </c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>
      <c r="A47" s="76">
        <v>11</v>
      </c>
      <c r="B47" s="99" t="s">
        <v>770</v>
      </c>
      <c r="C47" s="47" t="s">
        <v>15</v>
      </c>
      <c r="D47" s="47" t="s">
        <v>30</v>
      </c>
      <c r="E47" s="79" t="s">
        <v>27</v>
      </c>
      <c r="F47" s="100">
        <v>40621</v>
      </c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>
      <c r="A48" s="76">
        <v>12</v>
      </c>
      <c r="B48" s="99" t="s">
        <v>771</v>
      </c>
      <c r="C48" s="47" t="s">
        <v>500</v>
      </c>
      <c r="D48" s="47" t="s">
        <v>59</v>
      </c>
      <c r="E48" s="79" t="s">
        <v>40</v>
      </c>
      <c r="F48" s="100">
        <v>40840</v>
      </c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>
      <c r="A49" s="104">
        <v>12</v>
      </c>
      <c r="B49" s="115" t="s">
        <v>63</v>
      </c>
      <c r="C49" s="47"/>
      <c r="D49" s="47"/>
      <c r="E49" s="79"/>
      <c r="F49" s="36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>
      <c r="A50" s="104">
        <v>12</v>
      </c>
      <c r="B50" s="115" t="s">
        <v>707</v>
      </c>
      <c r="C50" s="4"/>
      <c r="D50" s="4"/>
      <c r="E50" s="25"/>
      <c r="F50" s="4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5" customHeight="1">
      <c r="A51" s="562"/>
      <c r="B51" s="563"/>
      <c r="C51" s="563"/>
      <c r="D51" s="563"/>
      <c r="E51" s="563"/>
      <c r="F51" s="564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50.25" customHeight="1">
      <c r="A52" s="150"/>
      <c r="B52" s="524" t="s">
        <v>1856</v>
      </c>
      <c r="C52" s="524"/>
      <c r="D52" s="524"/>
      <c r="E52" s="524"/>
      <c r="F52" s="524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ht="32.25" customHeight="1">
      <c r="A53" s="157" t="s">
        <v>3</v>
      </c>
      <c r="B53" s="152" t="s">
        <v>0</v>
      </c>
      <c r="C53" s="152" t="s">
        <v>1</v>
      </c>
      <c r="D53" s="152" t="s">
        <v>2</v>
      </c>
      <c r="E53" s="152" t="s">
        <v>142</v>
      </c>
      <c r="F53" s="152" t="s">
        <v>143</v>
      </c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>
      <c r="A54" s="146">
        <v>1</v>
      </c>
      <c r="B54" s="48" t="s">
        <v>1557</v>
      </c>
      <c r="C54" s="117" t="s">
        <v>94</v>
      </c>
      <c r="D54" s="117" t="s">
        <v>525</v>
      </c>
      <c r="E54" s="37" t="s">
        <v>381</v>
      </c>
      <c r="F54" s="106">
        <v>41228</v>
      </c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>
      <c r="A55" s="146">
        <v>2</v>
      </c>
      <c r="B55" s="121" t="s">
        <v>1558</v>
      </c>
      <c r="C55" s="121" t="s">
        <v>96</v>
      </c>
      <c r="D55" s="121" t="s">
        <v>551</v>
      </c>
      <c r="E55" s="37" t="s">
        <v>381</v>
      </c>
      <c r="F55" s="106">
        <v>41191</v>
      </c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>
      <c r="A56" s="146">
        <v>3</v>
      </c>
      <c r="B56" s="48" t="s">
        <v>1559</v>
      </c>
      <c r="C56" s="117" t="s">
        <v>1560</v>
      </c>
      <c r="D56" s="117" t="s">
        <v>439</v>
      </c>
      <c r="E56" s="37" t="s">
        <v>381</v>
      </c>
      <c r="F56" s="106">
        <v>41240</v>
      </c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>
      <c r="A57" s="146">
        <v>4</v>
      </c>
      <c r="B57" s="48" t="s">
        <v>909</v>
      </c>
      <c r="C57" s="117" t="s">
        <v>64</v>
      </c>
      <c r="D57" s="117" t="s">
        <v>220</v>
      </c>
      <c r="E57" s="37" t="s">
        <v>381</v>
      </c>
      <c r="F57" s="106">
        <v>41548</v>
      </c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>
      <c r="A58" s="146">
        <v>5</v>
      </c>
      <c r="B58" s="48" t="s">
        <v>1561</v>
      </c>
      <c r="C58" s="117" t="s">
        <v>1023</v>
      </c>
      <c r="D58" s="117" t="s">
        <v>1562</v>
      </c>
      <c r="E58" s="37" t="s">
        <v>381</v>
      </c>
      <c r="F58" s="106">
        <v>41433</v>
      </c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>
      <c r="A59" s="146">
        <v>6</v>
      </c>
      <c r="B59" s="48" t="s">
        <v>1563</v>
      </c>
      <c r="C59" s="117" t="s">
        <v>686</v>
      </c>
      <c r="D59" s="117" t="s">
        <v>535</v>
      </c>
      <c r="E59" s="37" t="s">
        <v>381</v>
      </c>
      <c r="F59" s="106">
        <v>41625</v>
      </c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>
      <c r="A60" s="146">
        <v>7</v>
      </c>
      <c r="B60" s="122" t="s">
        <v>910</v>
      </c>
      <c r="C60" s="48" t="s">
        <v>64</v>
      </c>
      <c r="D60" s="48" t="s">
        <v>527</v>
      </c>
      <c r="E60" s="37" t="s">
        <v>381</v>
      </c>
      <c r="F60" s="106">
        <v>41589</v>
      </c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>
      <c r="A61" s="146">
        <v>8</v>
      </c>
      <c r="B61" s="57" t="s">
        <v>1564</v>
      </c>
      <c r="C61" s="119" t="s">
        <v>104</v>
      </c>
      <c r="D61" s="119" t="s">
        <v>535</v>
      </c>
      <c r="E61" s="88" t="s">
        <v>381</v>
      </c>
      <c r="F61" s="92">
        <v>41543</v>
      </c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>
      <c r="A62" s="146">
        <v>9</v>
      </c>
      <c r="B62" s="122" t="s">
        <v>911</v>
      </c>
      <c r="C62" s="48" t="s">
        <v>673</v>
      </c>
      <c r="D62" s="48" t="s">
        <v>167</v>
      </c>
      <c r="E62" s="37" t="s">
        <v>381</v>
      </c>
      <c r="F62" s="106">
        <v>41289</v>
      </c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>
      <c r="A63" s="146">
        <v>10</v>
      </c>
      <c r="B63" s="122" t="s">
        <v>912</v>
      </c>
      <c r="C63" s="48" t="s">
        <v>342</v>
      </c>
      <c r="D63" s="48" t="s">
        <v>167</v>
      </c>
      <c r="E63" s="37" t="s">
        <v>381</v>
      </c>
      <c r="F63" s="106">
        <v>41178</v>
      </c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>
      <c r="A64" s="146">
        <v>11</v>
      </c>
      <c r="B64" s="48" t="s">
        <v>1565</v>
      </c>
      <c r="C64" s="117" t="s">
        <v>1566</v>
      </c>
      <c r="D64" s="117" t="s">
        <v>742</v>
      </c>
      <c r="E64" s="37" t="s">
        <v>381</v>
      </c>
      <c r="F64" s="106">
        <v>41384</v>
      </c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>
      <c r="A65" s="146">
        <v>12</v>
      </c>
      <c r="B65" s="108" t="s">
        <v>913</v>
      </c>
      <c r="C65" s="108" t="s">
        <v>104</v>
      </c>
      <c r="D65" s="108" t="s">
        <v>391</v>
      </c>
      <c r="E65" s="37" t="s">
        <v>40</v>
      </c>
      <c r="F65" s="106">
        <v>41533</v>
      </c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>
      <c r="A66" s="112">
        <v>12</v>
      </c>
      <c r="B66" s="116" t="s">
        <v>63</v>
      </c>
      <c r="C66" s="108"/>
      <c r="D66" s="108"/>
      <c r="E66" s="103"/>
      <c r="F66" s="109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>
      <c r="A67" s="562"/>
      <c r="B67" s="563"/>
      <c r="C67" s="563"/>
      <c r="D67" s="563"/>
      <c r="E67" s="563"/>
      <c r="F67" s="564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ht="15.6" customHeight="1">
      <c r="A68" s="150"/>
      <c r="B68" s="524" t="s">
        <v>1858</v>
      </c>
      <c r="C68" s="524"/>
      <c r="D68" s="524"/>
      <c r="E68" s="524"/>
      <c r="F68" s="524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>
      <c r="A69" s="62">
        <v>1</v>
      </c>
      <c r="B69" s="122" t="s">
        <v>1567</v>
      </c>
      <c r="C69" s="48" t="s">
        <v>165</v>
      </c>
      <c r="D69" s="48" t="s">
        <v>382</v>
      </c>
      <c r="E69" s="37" t="s">
        <v>381</v>
      </c>
      <c r="F69" s="106">
        <v>41040</v>
      </c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>
      <c r="A70" s="62">
        <v>2</v>
      </c>
      <c r="B70" s="108" t="s">
        <v>1568</v>
      </c>
      <c r="C70" s="108" t="s">
        <v>572</v>
      </c>
      <c r="D70" s="108" t="s">
        <v>387</v>
      </c>
      <c r="E70" s="37" t="s">
        <v>40</v>
      </c>
      <c r="F70" s="106">
        <v>40766</v>
      </c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>
      <c r="A71" s="62">
        <v>3</v>
      </c>
      <c r="B71" s="99" t="s">
        <v>225</v>
      </c>
      <c r="C71" s="47" t="s">
        <v>64</v>
      </c>
      <c r="D71" s="47" t="s">
        <v>147</v>
      </c>
      <c r="E71" s="37" t="s">
        <v>40</v>
      </c>
      <c r="F71" s="106">
        <v>40801</v>
      </c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>
      <c r="A72" s="62">
        <v>4</v>
      </c>
      <c r="B72" s="108" t="s">
        <v>1569</v>
      </c>
      <c r="C72" s="99" t="s">
        <v>154</v>
      </c>
      <c r="D72" s="99" t="s">
        <v>1570</v>
      </c>
      <c r="E72" s="37" t="s">
        <v>40</v>
      </c>
      <c r="F72" s="106">
        <v>40882</v>
      </c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>
      <c r="A73" s="62">
        <v>5</v>
      </c>
      <c r="B73" s="108" t="s">
        <v>1571</v>
      </c>
      <c r="C73" s="108" t="s">
        <v>723</v>
      </c>
      <c r="D73" s="108" t="s">
        <v>517</v>
      </c>
      <c r="E73" s="37" t="s">
        <v>381</v>
      </c>
      <c r="F73" s="106">
        <v>40820</v>
      </c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>
      <c r="A74" s="62">
        <v>6</v>
      </c>
      <c r="B74" s="108" t="s">
        <v>1572</v>
      </c>
      <c r="C74" s="108" t="s">
        <v>1407</v>
      </c>
      <c r="D74" s="108" t="s">
        <v>69</v>
      </c>
      <c r="E74" s="37" t="s">
        <v>27</v>
      </c>
      <c r="F74" s="106">
        <v>40772</v>
      </c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>
      <c r="A75" s="62">
        <v>7</v>
      </c>
      <c r="B75" s="95" t="s">
        <v>1573</v>
      </c>
      <c r="C75" s="95" t="s">
        <v>154</v>
      </c>
      <c r="D75" s="95" t="s">
        <v>419</v>
      </c>
      <c r="E75" s="37" t="s">
        <v>40</v>
      </c>
      <c r="F75" s="106">
        <v>40674</v>
      </c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>
      <c r="A76" s="62">
        <v>8</v>
      </c>
      <c r="B76" s="95" t="s">
        <v>1574</v>
      </c>
      <c r="C76" s="95" t="s">
        <v>521</v>
      </c>
      <c r="D76" s="95" t="s">
        <v>167</v>
      </c>
      <c r="E76" s="37" t="s">
        <v>40</v>
      </c>
      <c r="F76" s="106">
        <v>40790</v>
      </c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>
      <c r="A77" s="62">
        <v>9</v>
      </c>
      <c r="B77" s="95" t="s">
        <v>1575</v>
      </c>
      <c r="C77" s="95" t="s">
        <v>101</v>
      </c>
      <c r="D77" s="95" t="s">
        <v>191</v>
      </c>
      <c r="E77" s="37" t="s">
        <v>40</v>
      </c>
      <c r="F77" s="106">
        <v>40686</v>
      </c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>
      <c r="A78" s="62">
        <v>10</v>
      </c>
      <c r="B78" s="99" t="s">
        <v>685</v>
      </c>
      <c r="C78" s="47" t="s">
        <v>1576</v>
      </c>
      <c r="D78" s="47" t="s">
        <v>369</v>
      </c>
      <c r="E78" s="37" t="s">
        <v>27</v>
      </c>
      <c r="F78" s="106">
        <v>40789</v>
      </c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>
      <c r="A79" s="62">
        <v>11</v>
      </c>
      <c r="B79" s="99" t="s">
        <v>1577</v>
      </c>
      <c r="C79" s="47" t="s">
        <v>687</v>
      </c>
      <c r="D79" s="47" t="s">
        <v>523</v>
      </c>
      <c r="E79" s="37" t="s">
        <v>40</v>
      </c>
      <c r="F79" s="106">
        <v>40704</v>
      </c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>
      <c r="A80" s="62">
        <v>12</v>
      </c>
      <c r="B80" s="99" t="s">
        <v>1578</v>
      </c>
      <c r="C80" s="47" t="s">
        <v>673</v>
      </c>
      <c r="D80" s="47" t="s">
        <v>742</v>
      </c>
      <c r="E80" s="37" t="s">
        <v>40</v>
      </c>
      <c r="F80" s="106">
        <v>40645</v>
      </c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>
      <c r="A81" s="90">
        <v>12</v>
      </c>
      <c r="B81" s="83" t="s">
        <v>63</v>
      </c>
      <c r="C81" s="36"/>
      <c r="D81" s="36"/>
      <c r="E81" s="36"/>
      <c r="F81" s="36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>
      <c r="A82" s="90">
        <f>A81+A66</f>
        <v>24</v>
      </c>
      <c r="B82" s="83" t="s">
        <v>239</v>
      </c>
      <c r="C82" s="36"/>
      <c r="D82" s="36"/>
      <c r="E82" s="36"/>
      <c r="F82" s="36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ht="15.75" customHeight="1">
      <c r="A83" s="562"/>
      <c r="B83" s="563"/>
      <c r="C83" s="563"/>
      <c r="D83" s="563"/>
      <c r="E83" s="563"/>
      <c r="F83" s="564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ht="45" customHeight="1">
      <c r="A84" s="150"/>
      <c r="B84" s="524" t="s">
        <v>1859</v>
      </c>
      <c r="C84" s="524"/>
      <c r="D84" s="524"/>
      <c r="E84" s="524"/>
      <c r="F84" s="52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ht="28.8">
      <c r="A85" s="157" t="s">
        <v>3</v>
      </c>
      <c r="B85" s="152" t="s">
        <v>0</v>
      </c>
      <c r="C85" s="152" t="s">
        <v>1</v>
      </c>
      <c r="D85" s="152" t="s">
        <v>2</v>
      </c>
      <c r="E85" s="152" t="s">
        <v>142</v>
      </c>
      <c r="F85" s="152" t="s">
        <v>143</v>
      </c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>
      <c r="A86" s="62">
        <v>1</v>
      </c>
      <c r="B86" s="122" t="s">
        <v>1579</v>
      </c>
      <c r="C86" s="48" t="s">
        <v>1580</v>
      </c>
      <c r="D86" s="48" t="s">
        <v>1400</v>
      </c>
      <c r="E86" s="37" t="s">
        <v>377</v>
      </c>
      <c r="F86" s="106">
        <v>41068</v>
      </c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>
      <c r="A87" s="62">
        <v>2</v>
      </c>
      <c r="B87" s="122" t="s">
        <v>1579</v>
      </c>
      <c r="C87" s="48" t="s">
        <v>1407</v>
      </c>
      <c r="D87" s="48" t="s">
        <v>1400</v>
      </c>
      <c r="E87" s="37" t="s">
        <v>377</v>
      </c>
      <c r="F87" s="106">
        <v>41679</v>
      </c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>
      <c r="A88" s="62">
        <v>3</v>
      </c>
      <c r="B88" s="48" t="s">
        <v>225</v>
      </c>
      <c r="C88" s="117" t="s">
        <v>471</v>
      </c>
      <c r="D88" s="117" t="s">
        <v>533</v>
      </c>
      <c r="E88" s="37" t="s">
        <v>40</v>
      </c>
      <c r="F88" s="92">
        <v>41539</v>
      </c>
      <c r="G88"/>
      <c r="H88"/>
      <c r="N88"/>
      <c r="O88"/>
      <c r="P88"/>
      <c r="Q88"/>
      <c r="R88"/>
      <c r="S88"/>
    </row>
    <row r="89" spans="1:19">
      <c r="A89" s="62">
        <v>4</v>
      </c>
      <c r="B89" s="48" t="s">
        <v>1016</v>
      </c>
      <c r="C89" s="117" t="s">
        <v>68</v>
      </c>
      <c r="D89" s="117" t="s">
        <v>1017</v>
      </c>
      <c r="E89" s="37" t="s">
        <v>27</v>
      </c>
      <c r="F89" s="106">
        <v>41324</v>
      </c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>
      <c r="A90" s="62">
        <v>5</v>
      </c>
      <c r="B90" s="48" t="s">
        <v>1013</v>
      </c>
      <c r="C90" s="117" t="s">
        <v>1014</v>
      </c>
      <c r="D90" s="117" t="s">
        <v>1015</v>
      </c>
      <c r="E90" s="37" t="s">
        <v>40</v>
      </c>
      <c r="F90" s="106">
        <v>41843</v>
      </c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>
      <c r="A91" s="62">
        <v>6</v>
      </c>
      <c r="B91" s="122" t="s">
        <v>542</v>
      </c>
      <c r="C91" s="48" t="s">
        <v>165</v>
      </c>
      <c r="D91" s="48" t="s">
        <v>535</v>
      </c>
      <c r="E91" s="37" t="s">
        <v>381</v>
      </c>
      <c r="F91" s="106">
        <v>41925</v>
      </c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>
      <c r="A92" s="62">
        <v>7</v>
      </c>
      <c r="B92" s="48" t="s">
        <v>534</v>
      </c>
      <c r="C92" s="117" t="s">
        <v>196</v>
      </c>
      <c r="D92" s="117" t="s">
        <v>525</v>
      </c>
      <c r="E92" s="37" t="s">
        <v>40</v>
      </c>
      <c r="F92" s="106">
        <v>41284</v>
      </c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>
      <c r="A93" s="62">
        <v>8</v>
      </c>
      <c r="B93" s="121" t="s">
        <v>173</v>
      </c>
      <c r="C93" s="121" t="s">
        <v>536</v>
      </c>
      <c r="D93" s="121" t="s">
        <v>380</v>
      </c>
      <c r="E93" s="37" t="s">
        <v>40</v>
      </c>
      <c r="F93" s="106">
        <v>41817</v>
      </c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>
      <c r="A94" s="62">
        <v>9</v>
      </c>
      <c r="B94" s="48" t="s">
        <v>532</v>
      </c>
      <c r="C94" s="117" t="s">
        <v>104</v>
      </c>
      <c r="D94" s="117" t="s">
        <v>67</v>
      </c>
      <c r="E94" s="37" t="s">
        <v>40</v>
      </c>
      <c r="F94" s="106">
        <v>41719</v>
      </c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>
      <c r="A95" s="62">
        <v>10</v>
      </c>
      <c r="B95" s="122" t="s">
        <v>540</v>
      </c>
      <c r="C95" s="48" t="s">
        <v>1018</v>
      </c>
      <c r="D95" s="48" t="s">
        <v>541</v>
      </c>
      <c r="E95" s="37" t="s">
        <v>381</v>
      </c>
      <c r="F95" s="106">
        <v>41658</v>
      </c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>
      <c r="A96" s="62">
        <v>11</v>
      </c>
      <c r="B96" s="48" t="s">
        <v>537</v>
      </c>
      <c r="C96" s="117" t="s">
        <v>163</v>
      </c>
      <c r="D96" s="117" t="s">
        <v>373</v>
      </c>
      <c r="E96" s="37" t="s">
        <v>40</v>
      </c>
      <c r="F96" s="106">
        <v>41816</v>
      </c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9">
      <c r="A97" s="62">
        <v>12</v>
      </c>
      <c r="B97" s="57" t="s">
        <v>538</v>
      </c>
      <c r="C97" s="119" t="s">
        <v>137</v>
      </c>
      <c r="D97" s="119" t="s">
        <v>539</v>
      </c>
      <c r="E97" s="88" t="s">
        <v>27</v>
      </c>
      <c r="F97" s="92">
        <v>41862</v>
      </c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1:19">
      <c r="A98" s="112">
        <v>12</v>
      </c>
      <c r="B98" s="83" t="s">
        <v>239</v>
      </c>
      <c r="C98" s="108"/>
      <c r="D98" s="108"/>
      <c r="E98" s="103"/>
      <c r="F98" s="109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9">
      <c r="A99" s="81">
        <f>A98+A82+A50+A33</f>
        <v>73</v>
      </c>
      <c r="B99" s="522" t="s">
        <v>144</v>
      </c>
      <c r="C99" s="522"/>
      <c r="D99" s="522"/>
      <c r="E99" s="522"/>
      <c r="F99" s="522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1:19">
      <c r="G100"/>
      <c r="H100"/>
      <c r="I100"/>
      <c r="J100"/>
      <c r="K100"/>
      <c r="L100"/>
      <c r="M100"/>
      <c r="N100"/>
      <c r="O100"/>
      <c r="P100"/>
      <c r="Q100"/>
      <c r="R100"/>
      <c r="S100"/>
    </row>
  </sheetData>
  <sortState xmlns:xlrd2="http://schemas.microsoft.com/office/spreadsheetml/2017/richdata2" ref="B87:F97">
    <sortCondition ref="B86"/>
  </sortState>
  <mergeCells count="13">
    <mergeCell ref="B99:F99"/>
    <mergeCell ref="B84:F84"/>
    <mergeCell ref="A1:D1"/>
    <mergeCell ref="B68:F68"/>
    <mergeCell ref="B35:F35"/>
    <mergeCell ref="B52:F52"/>
    <mergeCell ref="B2:F2"/>
    <mergeCell ref="B18:F18"/>
    <mergeCell ref="A51:F51"/>
    <mergeCell ref="A34:F34"/>
    <mergeCell ref="A17:F17"/>
    <mergeCell ref="A67:F67"/>
    <mergeCell ref="A83:F83"/>
  </mergeCells>
  <dataValidations count="1">
    <dataValidation type="list" allowBlank="1" showErrorMessage="1" sqref="E37:E46 E50 E4:E15 E19:E32 E54:E65 E69:E82 E86:E97 E100:E960" xr:uid="{00000000-0002-0000-0B00-000000000000}">
      <formula1>"муж,жен"</formula1>
    </dataValidation>
  </dataValidations>
  <pageMargins left="0.7" right="0.7" top="0.75" bottom="0.75" header="0.3" footer="0.3"/>
  <pageSetup paperSize="9" orientation="portrait" horizontalDpi="300" verticalDpi="300" r:id="rId1"/>
  <rowBreaks count="1" manualBreakCount="1">
    <brk id="5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B34"/>
  <sheetViews>
    <sheetView workbookViewId="0">
      <selection activeCell="A11" sqref="A11"/>
    </sheetView>
  </sheetViews>
  <sheetFormatPr defaultRowHeight="14.4"/>
  <cols>
    <col min="1" max="1" width="7.109375" style="1" customWidth="1"/>
    <col min="2" max="2" width="15.33203125" customWidth="1" collapsed="1"/>
    <col min="3" max="3" width="15" customWidth="1" collapsed="1"/>
    <col min="4" max="4" width="15.6640625" customWidth="1" collapsed="1"/>
    <col min="5" max="5" width="9.44140625" customWidth="1" collapsed="1"/>
    <col min="6" max="6" width="15.33203125" customWidth="1" collapsed="1"/>
  </cols>
  <sheetData>
    <row r="1" spans="1:28" ht="70.5" customHeight="1">
      <c r="A1" s="523" t="s">
        <v>1297</v>
      </c>
      <c r="B1" s="523"/>
      <c r="C1" s="523"/>
      <c r="D1" s="523"/>
      <c r="E1" s="17"/>
      <c r="F1" s="18"/>
      <c r="G1" s="17"/>
      <c r="H1" s="17"/>
      <c r="I1" s="4"/>
      <c r="J1" s="4"/>
      <c r="K1" s="4"/>
      <c r="L1" s="4"/>
    </row>
    <row r="2" spans="1:28" s="499" customFormat="1" ht="48.75" customHeight="1">
      <c r="A2" s="526" t="s">
        <v>1865</v>
      </c>
      <c r="B2" s="526"/>
      <c r="C2" s="526"/>
      <c r="D2" s="526"/>
      <c r="E2" s="526"/>
      <c r="F2" s="526"/>
    </row>
    <row r="3" spans="1:28" ht="46.5" customHeight="1">
      <c r="A3" s="497" t="s">
        <v>3</v>
      </c>
      <c r="B3" s="498" t="s">
        <v>0</v>
      </c>
      <c r="C3" s="498" t="s">
        <v>1</v>
      </c>
      <c r="D3" s="498" t="s">
        <v>2</v>
      </c>
      <c r="E3" s="498" t="s">
        <v>142</v>
      </c>
      <c r="F3" s="498" t="s">
        <v>143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4" customFormat="1" ht="13.8">
      <c r="A4" s="3">
        <v>1</v>
      </c>
      <c r="B4" s="40" t="s">
        <v>1585</v>
      </c>
      <c r="C4" s="36" t="s">
        <v>139</v>
      </c>
      <c r="D4" s="36" t="s">
        <v>116</v>
      </c>
      <c r="E4" s="80" t="s">
        <v>40</v>
      </c>
      <c r="F4" s="68">
        <v>42116</v>
      </c>
    </row>
    <row r="5" spans="1:28">
      <c r="A5" s="70">
        <v>2</v>
      </c>
      <c r="B5" s="149" t="s">
        <v>1586</v>
      </c>
      <c r="C5" s="40" t="s">
        <v>36</v>
      </c>
      <c r="D5" s="40" t="s">
        <v>373</v>
      </c>
      <c r="E5" s="297" t="s">
        <v>27</v>
      </c>
      <c r="F5" s="41">
        <v>41808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4" customFormat="1" ht="13.8">
      <c r="A6" s="3">
        <v>3</v>
      </c>
      <c r="B6" s="312" t="s">
        <v>114</v>
      </c>
      <c r="C6" s="312" t="s">
        <v>1587</v>
      </c>
      <c r="D6" s="312" t="s">
        <v>89</v>
      </c>
      <c r="E6" s="200" t="s">
        <v>40</v>
      </c>
      <c r="F6" s="313">
        <v>40219</v>
      </c>
    </row>
    <row r="7" spans="1:28" s="4" customFormat="1" ht="13.8">
      <c r="A7" s="90">
        <v>3</v>
      </c>
      <c r="B7" s="179" t="s">
        <v>63</v>
      </c>
      <c r="C7" s="50"/>
      <c r="D7" s="50"/>
      <c r="E7" s="62"/>
      <c r="F7" s="51"/>
    </row>
    <row r="8" spans="1:28" s="4" customFormat="1" ht="13.8">
      <c r="A8" s="382">
        <v>3</v>
      </c>
      <c r="B8" s="522" t="s">
        <v>144</v>
      </c>
      <c r="C8" s="522"/>
      <c r="D8" s="522"/>
      <c r="E8" s="522"/>
      <c r="F8" s="522"/>
    </row>
    <row r="9" spans="1:28" s="4" customFormat="1" ht="13.8">
      <c r="A9" s="7"/>
    </row>
    <row r="10" spans="1:28" s="4" customFormat="1" ht="13.8">
      <c r="A10" s="7"/>
    </row>
    <row r="11" spans="1:28" s="4" customFormat="1" ht="13.8">
      <c r="A11" s="505">
        <f>теннис!A91+дзюдо!A72+стрельба!A60+бокс!A139+'легкая ат'!A44+'конный '!A49+чир!A225+всестилевое!A217+самбо!A225+'ВБЕ '!A299+шахматы!A150+кикбоксинг!A99+ЛИН!A122+ПОДА!A8</f>
        <v>1359</v>
      </c>
      <c r="B11" s="565" t="s">
        <v>1866</v>
      </c>
      <c r="C11" s="565"/>
      <c r="D11" s="565"/>
      <c r="E11" s="565"/>
      <c r="F11" s="565"/>
    </row>
    <row r="12" spans="1:28" s="4" customFormat="1" ht="13.8">
      <c r="A12" s="500"/>
      <c r="B12" s="501"/>
      <c r="C12" s="501"/>
      <c r="D12" s="501"/>
      <c r="E12" s="501"/>
      <c r="F12" s="501"/>
    </row>
    <row r="13" spans="1:28" s="4" customFormat="1" ht="13.8">
      <c r="A13" s="7"/>
    </row>
    <row r="14" spans="1:28" s="4" customFormat="1" ht="13.8">
      <c r="A14" s="7"/>
    </row>
    <row r="15" spans="1:28" s="4" customFormat="1" ht="13.8">
      <c r="A15" s="7"/>
    </row>
    <row r="16" spans="1:28" s="4" customFormat="1" ht="13.8">
      <c r="A16" s="7"/>
    </row>
    <row r="17" spans="1:1" s="4" customFormat="1" ht="13.8">
      <c r="A17" s="7"/>
    </row>
    <row r="18" spans="1:1" s="4" customFormat="1" ht="13.8">
      <c r="A18" s="7"/>
    </row>
    <row r="19" spans="1:1" s="4" customFormat="1" ht="13.8">
      <c r="A19" s="7"/>
    </row>
    <row r="20" spans="1:1" s="4" customFormat="1" ht="13.8">
      <c r="A20" s="7"/>
    </row>
    <row r="21" spans="1:1" s="4" customFormat="1" ht="13.8">
      <c r="A21" s="7"/>
    </row>
    <row r="22" spans="1:1" s="4" customFormat="1" ht="13.8">
      <c r="A22" s="7"/>
    </row>
    <row r="23" spans="1:1" s="4" customFormat="1" ht="13.8">
      <c r="A23" s="7"/>
    </row>
    <row r="24" spans="1:1" s="4" customFormat="1" ht="13.8">
      <c r="A24" s="7"/>
    </row>
    <row r="25" spans="1:1" s="4" customFormat="1" ht="13.8">
      <c r="A25" s="7"/>
    </row>
    <row r="26" spans="1:1" s="4" customFormat="1" ht="13.8">
      <c r="A26" s="7"/>
    </row>
    <row r="27" spans="1:1" s="4" customFormat="1" ht="13.8">
      <c r="A27" s="7"/>
    </row>
    <row r="28" spans="1:1" s="4" customFormat="1" ht="13.8">
      <c r="A28" s="7"/>
    </row>
    <row r="29" spans="1:1" s="4" customFormat="1" ht="13.8">
      <c r="A29" s="7"/>
    </row>
    <row r="30" spans="1:1" s="4" customFormat="1" ht="13.8">
      <c r="A30" s="7"/>
    </row>
    <row r="31" spans="1:1" s="4" customFormat="1" ht="13.8">
      <c r="A31" s="7"/>
    </row>
    <row r="32" spans="1:1" s="4" customFormat="1" ht="13.8">
      <c r="A32" s="7"/>
    </row>
    <row r="33" spans="1:1" s="4" customFormat="1" ht="13.8">
      <c r="A33" s="7"/>
    </row>
    <row r="34" spans="1:1" s="4" customFormat="1" ht="13.8">
      <c r="A34" s="7"/>
    </row>
  </sheetData>
  <sortState xmlns:xlrd2="http://schemas.microsoft.com/office/spreadsheetml/2017/richdata2" ref="B5:F6">
    <sortCondition ref="B4"/>
  </sortState>
  <mergeCells count="4">
    <mergeCell ref="A2:F2"/>
    <mergeCell ref="A1:D1"/>
    <mergeCell ref="B8:F8"/>
    <mergeCell ref="B11:F11"/>
  </mergeCells>
  <dataValidations count="2">
    <dataValidation type="list" allowBlank="1" showErrorMessage="1" sqref="E4 E13:E991 E9:E10" xr:uid="{00000000-0002-0000-0C00-000000000000}">
      <formula1>"муж,жен"</formula1>
    </dataValidation>
    <dataValidation allowBlank="1" showInputMessage="1" sqref="B7:D7 F7" xr:uid="{00000000-0002-0000-0C00-000001000000}"/>
  </dataValidation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R124"/>
  <sheetViews>
    <sheetView topLeftCell="A52" workbookViewId="0">
      <selection activeCell="E57" sqref="E57"/>
    </sheetView>
  </sheetViews>
  <sheetFormatPr defaultRowHeight="14.4"/>
  <cols>
    <col min="1" max="1" width="7.109375" style="18" customWidth="1"/>
    <col min="2" max="2" width="19.88671875" style="17" customWidth="1" collapsed="1"/>
    <col min="3" max="3" width="15" style="17" customWidth="1" collapsed="1"/>
    <col min="4" max="4" width="17" style="17" customWidth="1" collapsed="1"/>
    <col min="5" max="5" width="7.44140625" style="18" customWidth="1" collapsed="1"/>
    <col min="6" max="6" width="18.109375" style="17" customWidth="1" collapsed="1"/>
    <col min="11" max="11" width="15.6640625" customWidth="1"/>
    <col min="12" max="12" width="21.109375" customWidth="1"/>
  </cols>
  <sheetData>
    <row r="1" spans="1:12" ht="70.5" customHeight="1">
      <c r="A1" s="523" t="s">
        <v>1297</v>
      </c>
      <c r="B1" s="523"/>
      <c r="C1" s="523"/>
      <c r="D1" s="523"/>
      <c r="F1" s="18"/>
      <c r="G1" s="17"/>
      <c r="H1" s="17"/>
      <c r="I1" s="4"/>
      <c r="J1" s="4"/>
      <c r="K1" s="4"/>
      <c r="L1" s="4"/>
    </row>
    <row r="2" spans="1:12" s="481" customFormat="1" ht="48.75" customHeight="1">
      <c r="A2" s="206"/>
      <c r="B2" s="526" t="s">
        <v>1860</v>
      </c>
      <c r="C2" s="526"/>
      <c r="D2" s="526"/>
      <c r="E2" s="526"/>
      <c r="F2" s="526"/>
    </row>
    <row r="3" spans="1:12" s="482" customFormat="1" ht="15.75" customHeight="1">
      <c r="A3" s="344"/>
      <c r="B3" s="566" t="s">
        <v>265</v>
      </c>
      <c r="C3" s="566"/>
      <c r="D3" s="566"/>
      <c r="E3" s="566"/>
      <c r="F3" s="566"/>
    </row>
    <row r="4" spans="1:12" s="482" customFormat="1" ht="30.75" customHeight="1">
      <c r="A4" s="339" t="s">
        <v>3</v>
      </c>
      <c r="B4" s="340" t="s">
        <v>0</v>
      </c>
      <c r="C4" s="340" t="s">
        <v>1</v>
      </c>
      <c r="D4" s="340" t="s">
        <v>2</v>
      </c>
      <c r="E4" s="340" t="s">
        <v>123</v>
      </c>
      <c r="F4" s="340" t="s">
        <v>124</v>
      </c>
    </row>
    <row r="5" spans="1:12" s="482" customFormat="1" ht="13.8">
      <c r="A5" s="344">
        <v>1</v>
      </c>
      <c r="B5" s="461" t="s">
        <v>117</v>
      </c>
      <c r="C5" s="461" t="s">
        <v>118</v>
      </c>
      <c r="D5" s="462" t="s">
        <v>615</v>
      </c>
      <c r="E5" s="493" t="s">
        <v>40</v>
      </c>
      <c r="F5" s="463">
        <v>41868</v>
      </c>
    </row>
    <row r="6" spans="1:12" s="482" customFormat="1" ht="13.8">
      <c r="A6" s="344">
        <v>2</v>
      </c>
      <c r="B6" s="461" t="s">
        <v>1442</v>
      </c>
      <c r="C6" s="461" t="s">
        <v>75</v>
      </c>
      <c r="D6" s="461" t="s">
        <v>72</v>
      </c>
      <c r="E6" s="493" t="s">
        <v>27</v>
      </c>
      <c r="F6" s="463">
        <v>35621</v>
      </c>
    </row>
    <row r="7" spans="1:12" s="482" customFormat="1" ht="13.8">
      <c r="A7" s="344">
        <v>3</v>
      </c>
      <c r="B7" s="461" t="s">
        <v>842</v>
      </c>
      <c r="C7" s="461" t="s">
        <v>112</v>
      </c>
      <c r="D7" s="461" t="s">
        <v>1584</v>
      </c>
      <c r="E7" s="493" t="s">
        <v>27</v>
      </c>
      <c r="F7" s="463">
        <v>34498</v>
      </c>
    </row>
    <row r="8" spans="1:12" s="482" customFormat="1" ht="13.8">
      <c r="A8" s="490">
        <v>3</v>
      </c>
      <c r="B8" s="491" t="s">
        <v>73</v>
      </c>
      <c r="C8" s="464"/>
      <c r="D8" s="464"/>
      <c r="E8" s="411"/>
      <c r="F8" s="465"/>
    </row>
    <row r="9" spans="1:12" s="482" customFormat="1" ht="13.8">
      <c r="A9" s="527"/>
      <c r="B9" s="528"/>
      <c r="C9" s="528"/>
      <c r="D9" s="528"/>
      <c r="E9" s="528"/>
      <c r="F9" s="529"/>
    </row>
    <row r="10" spans="1:12" s="481" customFormat="1">
      <c r="A10" s="150"/>
      <c r="B10" s="524" t="s">
        <v>1862</v>
      </c>
      <c r="C10" s="524"/>
      <c r="D10" s="524"/>
      <c r="E10" s="524"/>
      <c r="F10" s="524"/>
    </row>
    <row r="11" spans="1:12" s="481" customFormat="1">
      <c r="A11" s="355">
        <v>1</v>
      </c>
      <c r="B11" s="461" t="s">
        <v>822</v>
      </c>
      <c r="C11" s="461" t="s">
        <v>91</v>
      </c>
      <c r="D11" s="461" t="s">
        <v>23</v>
      </c>
      <c r="E11" s="493" t="s">
        <v>40</v>
      </c>
      <c r="F11" s="463">
        <v>39974</v>
      </c>
    </row>
    <row r="12" spans="1:12" s="481" customFormat="1">
      <c r="A12" s="355">
        <v>2</v>
      </c>
      <c r="B12" s="464" t="s">
        <v>1507</v>
      </c>
      <c r="C12" s="464" t="s">
        <v>244</v>
      </c>
      <c r="D12" s="464" t="s">
        <v>299</v>
      </c>
      <c r="E12" s="493" t="s">
        <v>40</v>
      </c>
      <c r="F12" s="465">
        <v>40920</v>
      </c>
    </row>
    <row r="13" spans="1:12" s="485" customFormat="1" ht="13.8">
      <c r="A13" s="355">
        <v>3</v>
      </c>
      <c r="B13" s="462" t="s">
        <v>825</v>
      </c>
      <c r="C13" s="466" t="s">
        <v>84</v>
      </c>
      <c r="D13" s="466" t="s">
        <v>21</v>
      </c>
      <c r="E13" s="493" t="s">
        <v>27</v>
      </c>
      <c r="F13" s="463">
        <v>42430</v>
      </c>
    </row>
    <row r="14" spans="1:12" s="481" customFormat="1">
      <c r="A14" s="355">
        <v>4</v>
      </c>
      <c r="B14" s="461" t="s">
        <v>1581</v>
      </c>
      <c r="C14" s="461" t="s">
        <v>656</v>
      </c>
      <c r="D14" s="461" t="s">
        <v>116</v>
      </c>
      <c r="E14" s="493" t="s">
        <v>40</v>
      </c>
      <c r="F14" s="463">
        <v>40505</v>
      </c>
    </row>
    <row r="15" spans="1:12" s="481" customFormat="1">
      <c r="A15" s="355">
        <v>5</v>
      </c>
      <c r="B15" s="461" t="s">
        <v>1582</v>
      </c>
      <c r="C15" s="462" t="s">
        <v>526</v>
      </c>
      <c r="D15" s="462" t="s">
        <v>89</v>
      </c>
      <c r="E15" s="493" t="s">
        <v>27</v>
      </c>
      <c r="F15" s="463">
        <v>39043</v>
      </c>
    </row>
    <row r="16" spans="1:12" s="481" customFormat="1">
      <c r="A16" s="355">
        <v>6</v>
      </c>
      <c r="B16" s="461" t="s">
        <v>99</v>
      </c>
      <c r="C16" s="461" t="s">
        <v>28</v>
      </c>
      <c r="D16" s="461" t="s">
        <v>136</v>
      </c>
      <c r="E16" s="493" t="s">
        <v>40</v>
      </c>
      <c r="F16" s="463">
        <v>38528</v>
      </c>
    </row>
    <row r="17" spans="1:6" s="481" customFormat="1">
      <c r="A17" s="355">
        <v>7</v>
      </c>
      <c r="B17" s="461" t="s">
        <v>823</v>
      </c>
      <c r="C17" s="461" t="s">
        <v>108</v>
      </c>
      <c r="D17" s="461" t="s">
        <v>41</v>
      </c>
      <c r="E17" s="493" t="s">
        <v>40</v>
      </c>
      <c r="F17" s="463">
        <v>39530</v>
      </c>
    </row>
    <row r="18" spans="1:6" s="481" customFormat="1">
      <c r="A18" s="355">
        <v>8</v>
      </c>
      <c r="B18" s="461" t="s">
        <v>824</v>
      </c>
      <c r="C18" s="461" t="s">
        <v>36</v>
      </c>
      <c r="D18" s="461" t="s">
        <v>18</v>
      </c>
      <c r="E18" s="493" t="s">
        <v>27</v>
      </c>
      <c r="F18" s="463">
        <v>39519</v>
      </c>
    </row>
    <row r="19" spans="1:6" s="481" customFormat="1">
      <c r="A19" s="355">
        <v>9</v>
      </c>
      <c r="B19" s="461" t="s">
        <v>1583</v>
      </c>
      <c r="C19" s="461" t="s">
        <v>60</v>
      </c>
      <c r="D19" s="461" t="s">
        <v>116</v>
      </c>
      <c r="E19" s="493" t="s">
        <v>40</v>
      </c>
      <c r="F19" s="463">
        <v>40872</v>
      </c>
    </row>
    <row r="20" spans="1:6" s="481" customFormat="1">
      <c r="A20" s="409">
        <v>9</v>
      </c>
      <c r="B20" s="467" t="s">
        <v>312</v>
      </c>
      <c r="C20" s="468"/>
      <c r="D20" s="468"/>
      <c r="E20" s="495"/>
      <c r="F20" s="468"/>
    </row>
    <row r="21" spans="1:6" s="481" customFormat="1">
      <c r="A21" s="490">
        <f>A20+A8</f>
        <v>12</v>
      </c>
      <c r="B21" s="492" t="s">
        <v>282</v>
      </c>
      <c r="C21" s="492"/>
      <c r="D21" s="399"/>
      <c r="E21" s="344"/>
      <c r="F21" s="399"/>
    </row>
    <row r="22" spans="1:6" s="481" customFormat="1">
      <c r="A22" s="527"/>
      <c r="B22" s="528"/>
      <c r="C22" s="528"/>
      <c r="D22" s="528"/>
      <c r="E22" s="528"/>
      <c r="F22" s="529"/>
    </row>
    <row r="23" spans="1:6" s="482" customFormat="1" ht="46.95" customHeight="1">
      <c r="A23" s="206"/>
      <c r="B23" s="526" t="s">
        <v>1861</v>
      </c>
      <c r="C23" s="526"/>
      <c r="D23" s="526"/>
      <c r="E23" s="526"/>
      <c r="F23" s="526"/>
    </row>
    <row r="24" spans="1:6" s="482" customFormat="1" ht="13.95" customHeight="1">
      <c r="A24" s="469">
        <v>1</v>
      </c>
      <c r="B24" s="470" t="s">
        <v>277</v>
      </c>
      <c r="C24" s="470" t="s">
        <v>16</v>
      </c>
      <c r="D24" s="470" t="s">
        <v>80</v>
      </c>
      <c r="E24" s="344" t="s">
        <v>40</v>
      </c>
      <c r="F24" s="471">
        <v>39342</v>
      </c>
    </row>
    <row r="25" spans="1:6" s="481" customFormat="1" ht="15.6" customHeight="1">
      <c r="A25" s="411">
        <v>2</v>
      </c>
      <c r="B25" s="470" t="s">
        <v>277</v>
      </c>
      <c r="C25" s="470" t="s">
        <v>106</v>
      </c>
      <c r="D25" s="470" t="s">
        <v>215</v>
      </c>
      <c r="E25" s="344" t="s">
        <v>40</v>
      </c>
      <c r="F25" s="472">
        <v>40459</v>
      </c>
    </row>
    <row r="26" spans="1:6" s="483" customFormat="1" ht="15" customHeight="1">
      <c r="A26" s="469">
        <v>3</v>
      </c>
      <c r="B26" s="473" t="s">
        <v>658</v>
      </c>
      <c r="C26" s="461" t="s">
        <v>9</v>
      </c>
      <c r="D26" s="461" t="s">
        <v>95</v>
      </c>
      <c r="E26" s="344" t="s">
        <v>40</v>
      </c>
      <c r="F26" s="474">
        <v>38053</v>
      </c>
    </row>
    <row r="27" spans="1:6" s="483" customFormat="1" ht="15" customHeight="1">
      <c r="A27" s="411">
        <v>4</v>
      </c>
      <c r="B27" s="470" t="s">
        <v>324</v>
      </c>
      <c r="C27" s="473" t="s">
        <v>118</v>
      </c>
      <c r="D27" s="473" t="s">
        <v>61</v>
      </c>
      <c r="E27" s="344" t="s">
        <v>40</v>
      </c>
      <c r="F27" s="472">
        <v>40385</v>
      </c>
    </row>
    <row r="28" spans="1:6" s="484" customFormat="1" ht="15" customHeight="1">
      <c r="A28" s="469">
        <v>5</v>
      </c>
      <c r="B28" s="475" t="s">
        <v>345</v>
      </c>
      <c r="C28" s="475" t="s">
        <v>170</v>
      </c>
      <c r="D28" s="475" t="s">
        <v>59</v>
      </c>
      <c r="E28" s="344" t="s">
        <v>40</v>
      </c>
      <c r="F28" s="332">
        <v>39291</v>
      </c>
    </row>
    <row r="29" spans="1:6" s="484" customFormat="1" ht="15" customHeight="1">
      <c r="A29" s="469">
        <v>6</v>
      </c>
      <c r="B29" s="475" t="s">
        <v>1935</v>
      </c>
      <c r="C29" s="475" t="s">
        <v>14</v>
      </c>
      <c r="D29" s="475" t="s">
        <v>72</v>
      </c>
      <c r="E29" s="344" t="s">
        <v>27</v>
      </c>
      <c r="F29" s="332">
        <v>42193</v>
      </c>
    </row>
    <row r="30" spans="1:6" s="484" customFormat="1" ht="15" customHeight="1">
      <c r="A30" s="411">
        <v>7</v>
      </c>
      <c r="B30" s="475" t="s">
        <v>659</v>
      </c>
      <c r="C30" s="475" t="s">
        <v>139</v>
      </c>
      <c r="D30" s="475" t="s">
        <v>19</v>
      </c>
      <c r="E30" s="344" t="s">
        <v>40</v>
      </c>
      <c r="F30" s="332">
        <v>34574</v>
      </c>
    </row>
    <row r="31" spans="1:6" s="482" customFormat="1" ht="13.8">
      <c r="A31" s="411">
        <v>8</v>
      </c>
      <c r="B31" s="475" t="s">
        <v>280</v>
      </c>
      <c r="C31" s="475" t="s">
        <v>107</v>
      </c>
      <c r="D31" s="475" t="s">
        <v>102</v>
      </c>
      <c r="E31" s="344" t="s">
        <v>40</v>
      </c>
      <c r="F31" s="332">
        <v>39956</v>
      </c>
    </row>
    <row r="32" spans="1:6" s="484" customFormat="1" ht="15" customHeight="1">
      <c r="A32" s="349">
        <v>8</v>
      </c>
      <c r="B32" s="491" t="s">
        <v>63</v>
      </c>
      <c r="C32" s="349"/>
      <c r="D32" s="464"/>
      <c r="E32" s="411"/>
      <c r="F32" s="465"/>
    </row>
    <row r="33" spans="1:6" s="481" customFormat="1">
      <c r="A33" s="552"/>
      <c r="B33" s="552"/>
      <c r="C33" s="552"/>
      <c r="D33" s="552"/>
      <c r="E33" s="552"/>
      <c r="F33" s="552"/>
    </row>
    <row r="34" spans="1:6" s="484" customFormat="1" ht="15" customHeight="1">
      <c r="A34" s="206"/>
      <c r="B34" s="526" t="s">
        <v>1863</v>
      </c>
      <c r="C34" s="526"/>
      <c r="D34" s="526"/>
      <c r="E34" s="526"/>
      <c r="F34" s="526"/>
    </row>
    <row r="35" spans="1:6" s="484" customFormat="1" ht="15" customHeight="1">
      <c r="A35" s="411">
        <v>1</v>
      </c>
      <c r="B35" s="473" t="s">
        <v>660</v>
      </c>
      <c r="C35" s="461" t="s">
        <v>198</v>
      </c>
      <c r="D35" s="461" t="s">
        <v>5</v>
      </c>
      <c r="E35" s="512" t="s">
        <v>40</v>
      </c>
      <c r="F35" s="513">
        <v>41006</v>
      </c>
    </row>
    <row r="36" spans="1:6" s="481" customFormat="1" ht="15" customHeight="1">
      <c r="A36" s="469">
        <v>2</v>
      </c>
      <c r="B36" s="476" t="s">
        <v>1948</v>
      </c>
      <c r="C36" s="476" t="s">
        <v>1951</v>
      </c>
      <c r="D36" s="476" t="s">
        <v>193</v>
      </c>
      <c r="E36" s="512" t="s">
        <v>40</v>
      </c>
      <c r="F36" s="514">
        <v>42362</v>
      </c>
    </row>
    <row r="37" spans="1:6" s="484" customFormat="1" ht="15" customHeight="1">
      <c r="A37" s="411">
        <v>3</v>
      </c>
      <c r="B37" s="476" t="s">
        <v>467</v>
      </c>
      <c r="C37" s="476" t="s">
        <v>126</v>
      </c>
      <c r="D37" s="476" t="s">
        <v>38</v>
      </c>
      <c r="E37" s="512" t="s">
        <v>27</v>
      </c>
      <c r="F37" s="513">
        <v>40887</v>
      </c>
    </row>
    <row r="38" spans="1:6" s="484" customFormat="1" ht="15" customHeight="1">
      <c r="A38" s="469">
        <v>4</v>
      </c>
      <c r="B38" s="473" t="s">
        <v>880</v>
      </c>
      <c r="C38" s="511" t="s">
        <v>60</v>
      </c>
      <c r="D38" s="461" t="s">
        <v>59</v>
      </c>
      <c r="E38" s="512" t="s">
        <v>40</v>
      </c>
      <c r="F38" s="511">
        <v>42140</v>
      </c>
    </row>
    <row r="39" spans="1:6" s="483" customFormat="1" ht="15" customHeight="1">
      <c r="A39" s="411">
        <v>5</v>
      </c>
      <c r="B39" s="473" t="s">
        <v>465</v>
      </c>
      <c r="C39" s="461" t="s">
        <v>198</v>
      </c>
      <c r="D39" s="461" t="s">
        <v>5</v>
      </c>
      <c r="E39" s="512" t="s">
        <v>40</v>
      </c>
      <c r="F39" s="511">
        <v>41805</v>
      </c>
    </row>
    <row r="40" spans="1:6" s="484" customFormat="1" ht="15" customHeight="1">
      <c r="A40" s="469">
        <v>6</v>
      </c>
      <c r="B40" s="473" t="s">
        <v>1949</v>
      </c>
      <c r="C40" s="461" t="s">
        <v>60</v>
      </c>
      <c r="D40" s="461" t="s">
        <v>136</v>
      </c>
      <c r="E40" s="512" t="s">
        <v>40</v>
      </c>
      <c r="F40" s="513">
        <v>41499</v>
      </c>
    </row>
    <row r="41" spans="1:6" s="483" customFormat="1" ht="15" customHeight="1">
      <c r="A41" s="411">
        <v>7</v>
      </c>
      <c r="B41" s="461" t="s">
        <v>1950</v>
      </c>
      <c r="C41" s="461" t="s">
        <v>132</v>
      </c>
      <c r="D41" s="461" t="s">
        <v>59</v>
      </c>
      <c r="E41" s="515" t="s">
        <v>40</v>
      </c>
      <c r="F41" s="511">
        <v>38759</v>
      </c>
    </row>
    <row r="42" spans="1:6" s="484" customFormat="1" ht="15" customHeight="1">
      <c r="A42" s="469">
        <v>8</v>
      </c>
      <c r="B42" s="473" t="s">
        <v>353</v>
      </c>
      <c r="C42" s="461" t="s">
        <v>6</v>
      </c>
      <c r="D42" s="461" t="s">
        <v>47</v>
      </c>
      <c r="E42" s="512" t="s">
        <v>40</v>
      </c>
      <c r="F42" s="513">
        <v>40154</v>
      </c>
    </row>
    <row r="43" spans="1:6" s="484" customFormat="1" ht="15" customHeight="1">
      <c r="A43" s="411">
        <v>9</v>
      </c>
      <c r="B43" s="473" t="s">
        <v>664</v>
      </c>
      <c r="C43" s="461" t="s">
        <v>270</v>
      </c>
      <c r="D43" s="461" t="s">
        <v>43</v>
      </c>
      <c r="E43" s="512" t="s">
        <v>40</v>
      </c>
      <c r="F43" s="513">
        <v>42030</v>
      </c>
    </row>
    <row r="44" spans="1:6" s="484" customFormat="1" ht="15" customHeight="1">
      <c r="A44" s="469">
        <v>10</v>
      </c>
      <c r="B44" s="464" t="s">
        <v>1947</v>
      </c>
      <c r="C44" s="464" t="s">
        <v>181</v>
      </c>
      <c r="D44" s="464" t="s">
        <v>1952</v>
      </c>
      <c r="E44" s="516" t="s">
        <v>40</v>
      </c>
      <c r="F44" s="513">
        <v>39485</v>
      </c>
    </row>
    <row r="45" spans="1:6" s="482" customFormat="1" ht="15" customHeight="1">
      <c r="A45" s="411">
        <v>11</v>
      </c>
      <c r="B45" s="473" t="s">
        <v>468</v>
      </c>
      <c r="C45" s="461" t="s">
        <v>469</v>
      </c>
      <c r="D45" s="461" t="s">
        <v>136</v>
      </c>
      <c r="E45" s="512" t="s">
        <v>40</v>
      </c>
      <c r="F45" s="517">
        <v>40894</v>
      </c>
    </row>
    <row r="46" spans="1:6" s="483" customFormat="1" ht="15" customHeight="1">
      <c r="A46" s="469">
        <v>12</v>
      </c>
      <c r="B46" s="473" t="s">
        <v>470</v>
      </c>
      <c r="C46" s="461" t="s">
        <v>9</v>
      </c>
      <c r="D46" s="461" t="s">
        <v>83</v>
      </c>
      <c r="E46" s="512" t="s">
        <v>40</v>
      </c>
      <c r="F46" s="511">
        <v>40323</v>
      </c>
    </row>
    <row r="47" spans="1:6" s="484" customFormat="1" ht="15" customHeight="1">
      <c r="A47" s="411">
        <v>13</v>
      </c>
      <c r="B47" s="464" t="s">
        <v>333</v>
      </c>
      <c r="C47" s="464" t="s">
        <v>126</v>
      </c>
      <c r="D47" s="464" t="s">
        <v>72</v>
      </c>
      <c r="E47" s="516" t="s">
        <v>27</v>
      </c>
      <c r="F47" s="513">
        <v>40512</v>
      </c>
    </row>
    <row r="48" spans="1:6" s="483" customFormat="1" ht="15" customHeight="1">
      <c r="A48" s="469">
        <v>14</v>
      </c>
      <c r="B48" s="473" t="s">
        <v>663</v>
      </c>
      <c r="C48" s="461" t="s">
        <v>662</v>
      </c>
      <c r="D48" s="461" t="s">
        <v>1107</v>
      </c>
      <c r="E48" s="512" t="s">
        <v>40</v>
      </c>
      <c r="F48" s="511">
        <v>41230</v>
      </c>
    </row>
    <row r="49" spans="1:8" s="484" customFormat="1" ht="15" customHeight="1">
      <c r="A49" s="411">
        <v>15</v>
      </c>
      <c r="B49" s="473" t="s">
        <v>472</v>
      </c>
      <c r="C49" s="461" t="s">
        <v>64</v>
      </c>
      <c r="D49" s="461" t="s">
        <v>212</v>
      </c>
      <c r="E49" s="512" t="s">
        <v>40</v>
      </c>
      <c r="F49" s="513">
        <v>40785</v>
      </c>
    </row>
    <row r="50" spans="1:8" s="483" customFormat="1" ht="15" customHeight="1">
      <c r="A50" s="469">
        <v>16</v>
      </c>
      <c r="B50" s="476" t="s">
        <v>466</v>
      </c>
      <c r="C50" s="476" t="s">
        <v>213</v>
      </c>
      <c r="D50" s="476" t="s">
        <v>191</v>
      </c>
      <c r="E50" s="512" t="s">
        <v>40</v>
      </c>
      <c r="F50" s="511">
        <v>42660</v>
      </c>
    </row>
    <row r="51" spans="1:8" s="484" customFormat="1" ht="15" customHeight="1">
      <c r="A51" s="349">
        <v>16</v>
      </c>
      <c r="B51" s="491" t="s">
        <v>63</v>
      </c>
      <c r="C51" s="349"/>
      <c r="D51" s="461"/>
      <c r="E51" s="493"/>
      <c r="F51" s="493"/>
    </row>
    <row r="52" spans="1:8" s="484" customFormat="1" ht="15" customHeight="1">
      <c r="A52" s="490">
        <f>A51+A32</f>
        <v>24</v>
      </c>
      <c r="B52" s="492" t="s">
        <v>239</v>
      </c>
      <c r="C52" s="399"/>
      <c r="D52" s="399"/>
      <c r="E52" s="344"/>
      <c r="F52" s="399"/>
    </row>
    <row r="53" spans="1:8" s="483" customFormat="1" ht="15" customHeight="1">
      <c r="A53" s="552"/>
      <c r="B53" s="552"/>
      <c r="C53" s="552"/>
      <c r="D53" s="552"/>
      <c r="E53" s="552"/>
      <c r="F53" s="552"/>
    </row>
    <row r="54" spans="1:8" s="482" customFormat="1" ht="48.75" customHeight="1">
      <c r="A54" s="206"/>
      <c r="B54" s="526" t="s">
        <v>1864</v>
      </c>
      <c r="C54" s="526"/>
      <c r="D54" s="526"/>
      <c r="E54" s="526"/>
      <c r="F54" s="526"/>
    </row>
    <row r="55" spans="1:8" s="481" customFormat="1" ht="28.8">
      <c r="A55" s="157" t="s">
        <v>3</v>
      </c>
      <c r="B55" s="152" t="s">
        <v>0</v>
      </c>
      <c r="C55" s="152" t="s">
        <v>1</v>
      </c>
      <c r="D55" s="152" t="s">
        <v>2</v>
      </c>
      <c r="E55" s="152" t="s">
        <v>142</v>
      </c>
      <c r="F55" s="152" t="s">
        <v>143</v>
      </c>
    </row>
    <row r="56" spans="1:8" s="481" customFormat="1" ht="15" customHeight="1">
      <c r="A56" s="411">
        <v>1</v>
      </c>
      <c r="B56" s="461" t="s">
        <v>1932</v>
      </c>
      <c r="C56" s="461" t="s">
        <v>75</v>
      </c>
      <c r="D56" s="461" t="s">
        <v>1933</v>
      </c>
      <c r="E56" s="344" t="s">
        <v>27</v>
      </c>
      <c r="F56" s="514">
        <v>41950</v>
      </c>
    </row>
    <row r="57" spans="1:8" s="481" customFormat="1" ht="15" customHeight="1">
      <c r="A57" s="411">
        <v>2</v>
      </c>
      <c r="B57" s="481" t="s">
        <v>1959</v>
      </c>
      <c r="C57" s="481" t="s">
        <v>171</v>
      </c>
      <c r="D57" s="481" t="s">
        <v>191</v>
      </c>
      <c r="E57" s="520" t="s">
        <v>40</v>
      </c>
      <c r="F57" s="519">
        <v>41921</v>
      </c>
    </row>
    <row r="58" spans="1:8" s="481" customFormat="1" ht="15" customHeight="1">
      <c r="A58" s="411">
        <v>3</v>
      </c>
      <c r="B58" s="461" t="s">
        <v>1937</v>
      </c>
      <c r="C58" s="477" t="s">
        <v>1943</v>
      </c>
      <c r="D58" s="477" t="s">
        <v>59</v>
      </c>
      <c r="E58" s="344" t="s">
        <v>40</v>
      </c>
      <c r="F58" s="514">
        <v>42291</v>
      </c>
      <c r="G58" s="482"/>
      <c r="H58" s="482"/>
    </row>
    <row r="59" spans="1:8" s="487" customFormat="1" ht="15" customHeight="1">
      <c r="A59" s="411">
        <v>4</v>
      </c>
      <c r="B59" s="473" t="s">
        <v>1939</v>
      </c>
      <c r="C59" s="461" t="s">
        <v>106</v>
      </c>
      <c r="D59" s="461" t="s">
        <v>20</v>
      </c>
      <c r="E59" s="344" t="s">
        <v>40</v>
      </c>
      <c r="F59" s="514">
        <v>42195</v>
      </c>
    </row>
    <row r="60" spans="1:8" s="481" customFormat="1" ht="15" customHeight="1">
      <c r="A60" s="411">
        <v>5</v>
      </c>
      <c r="B60" s="464" t="s">
        <v>146</v>
      </c>
      <c r="C60" s="479" t="s">
        <v>244</v>
      </c>
      <c r="D60" s="479" t="s">
        <v>79</v>
      </c>
      <c r="E60" s="344" t="s">
        <v>40</v>
      </c>
      <c r="F60" s="518">
        <v>42797</v>
      </c>
    </row>
    <row r="61" spans="1:8" s="481" customFormat="1" ht="15" customHeight="1">
      <c r="A61" s="411">
        <v>6</v>
      </c>
      <c r="B61" s="461" t="s">
        <v>1930</v>
      </c>
      <c r="C61" s="461" t="s">
        <v>60</v>
      </c>
      <c r="D61" s="461" t="s">
        <v>1931</v>
      </c>
      <c r="E61" s="344" t="s">
        <v>40</v>
      </c>
      <c r="F61" s="514">
        <v>40979</v>
      </c>
    </row>
    <row r="62" spans="1:8" s="481" customFormat="1" ht="15" customHeight="1">
      <c r="A62" s="411">
        <v>7</v>
      </c>
      <c r="B62" s="461" t="s">
        <v>1885</v>
      </c>
      <c r="C62" s="477" t="s">
        <v>165</v>
      </c>
      <c r="D62" s="477" t="s">
        <v>193</v>
      </c>
      <c r="E62" s="344" t="s">
        <v>40</v>
      </c>
      <c r="F62" s="514">
        <v>39980</v>
      </c>
    </row>
    <row r="63" spans="1:8" s="481" customFormat="1" ht="15" customHeight="1">
      <c r="A63" s="411">
        <v>8</v>
      </c>
      <c r="B63" s="399" t="s">
        <v>1940</v>
      </c>
      <c r="C63" s="399" t="s">
        <v>543</v>
      </c>
      <c r="D63" s="399" t="s">
        <v>102</v>
      </c>
      <c r="E63" s="344" t="s">
        <v>40</v>
      </c>
      <c r="F63" s="514">
        <v>42237</v>
      </c>
    </row>
    <row r="64" spans="1:8" s="481" customFormat="1" ht="15" customHeight="1">
      <c r="A64" s="411">
        <v>9</v>
      </c>
      <c r="B64" s="475" t="s">
        <v>394</v>
      </c>
      <c r="C64" s="478" t="s">
        <v>115</v>
      </c>
      <c r="D64" s="478" t="s">
        <v>20</v>
      </c>
      <c r="E64" s="344" t="s">
        <v>40</v>
      </c>
      <c r="F64" s="514">
        <v>39619</v>
      </c>
    </row>
    <row r="65" spans="1:18" s="481" customFormat="1" ht="15" customHeight="1">
      <c r="A65" s="411">
        <v>10</v>
      </c>
      <c r="B65" s="461" t="s">
        <v>1929</v>
      </c>
      <c r="C65" s="461" t="s">
        <v>9</v>
      </c>
      <c r="D65" s="461" t="s">
        <v>19</v>
      </c>
      <c r="E65" s="344" t="s">
        <v>40</v>
      </c>
      <c r="F65" s="514">
        <v>42612</v>
      </c>
    </row>
    <row r="66" spans="1:18" s="481" customFormat="1" ht="15" customHeight="1">
      <c r="A66" s="411">
        <v>11</v>
      </c>
      <c r="B66" s="475" t="s">
        <v>667</v>
      </c>
      <c r="C66" s="478" t="s">
        <v>250</v>
      </c>
      <c r="D66" s="478" t="s">
        <v>57</v>
      </c>
      <c r="E66" s="344" t="s">
        <v>40</v>
      </c>
      <c r="F66" s="514">
        <v>39748</v>
      </c>
    </row>
    <row r="67" spans="1:18" s="481" customFormat="1" ht="15" customHeight="1">
      <c r="A67" s="411">
        <v>12</v>
      </c>
      <c r="B67" s="461" t="s">
        <v>1946</v>
      </c>
      <c r="C67" s="477" t="s">
        <v>86</v>
      </c>
      <c r="D67" s="477" t="s">
        <v>102</v>
      </c>
      <c r="E67" s="344" t="s">
        <v>40</v>
      </c>
      <c r="F67" s="514">
        <v>43694</v>
      </c>
    </row>
    <row r="68" spans="1:18" s="481" customFormat="1" ht="15" customHeight="1">
      <c r="A68" s="411">
        <v>13</v>
      </c>
      <c r="B68" s="473" t="s">
        <v>1944</v>
      </c>
      <c r="C68" s="461" t="s">
        <v>1945</v>
      </c>
      <c r="D68" s="461" t="s">
        <v>1739</v>
      </c>
      <c r="E68" s="344" t="s">
        <v>27</v>
      </c>
      <c r="F68" s="514">
        <v>40866</v>
      </c>
    </row>
    <row r="69" spans="1:18" s="481" customFormat="1" ht="15" customHeight="1">
      <c r="A69" s="411">
        <v>14</v>
      </c>
      <c r="B69" s="464" t="s">
        <v>1106</v>
      </c>
      <c r="C69" s="479" t="s">
        <v>6</v>
      </c>
      <c r="D69" s="479" t="s">
        <v>102</v>
      </c>
      <c r="E69" s="344" t="s">
        <v>40</v>
      </c>
      <c r="F69" s="514">
        <v>42019</v>
      </c>
    </row>
    <row r="70" spans="1:18" s="481" customFormat="1" ht="15" customHeight="1">
      <c r="A70" s="411">
        <v>15</v>
      </c>
      <c r="B70" s="475" t="s">
        <v>1938</v>
      </c>
      <c r="C70" s="475" t="s">
        <v>1941</v>
      </c>
      <c r="D70" s="399" t="s">
        <v>1942</v>
      </c>
      <c r="E70" s="469" t="s">
        <v>27</v>
      </c>
      <c r="F70" s="514">
        <v>42291</v>
      </c>
    </row>
    <row r="71" spans="1:18" s="481" customFormat="1" ht="15" customHeight="1">
      <c r="A71" s="409">
        <v>15</v>
      </c>
      <c r="B71" s="494" t="s">
        <v>63</v>
      </c>
      <c r="C71" s="476"/>
      <c r="D71" s="476"/>
      <c r="E71" s="496"/>
      <c r="F71" s="476"/>
    </row>
    <row r="72" spans="1:18" s="481" customFormat="1" ht="15" customHeight="1">
      <c r="A72" s="409">
        <v>15</v>
      </c>
      <c r="B72" s="494" t="s">
        <v>239</v>
      </c>
      <c r="C72" s="476"/>
      <c r="D72" s="476"/>
      <c r="E72" s="496"/>
      <c r="F72" s="476"/>
    </row>
    <row r="73" spans="1:18" s="481" customFormat="1" ht="47.25" customHeight="1">
      <c r="A73" s="150"/>
      <c r="B73" s="524" t="s">
        <v>1877</v>
      </c>
      <c r="C73" s="524"/>
      <c r="D73" s="524"/>
      <c r="E73" s="524"/>
      <c r="F73" s="524"/>
    </row>
    <row r="74" spans="1:18" s="481" customFormat="1" ht="28.8">
      <c r="A74" s="157" t="s">
        <v>3</v>
      </c>
      <c r="B74" s="152" t="s">
        <v>0</v>
      </c>
      <c r="C74" s="152" t="s">
        <v>1</v>
      </c>
      <c r="D74" s="152" t="s">
        <v>2</v>
      </c>
      <c r="E74" s="152" t="s">
        <v>142</v>
      </c>
      <c r="F74" s="152" t="s">
        <v>143</v>
      </c>
    </row>
    <row r="75" spans="1:18" s="481" customFormat="1" ht="15" customHeight="1">
      <c r="A75" s="506">
        <v>1</v>
      </c>
      <c r="B75" s="507" t="s">
        <v>989</v>
      </c>
      <c r="C75" s="507" t="s">
        <v>990</v>
      </c>
      <c r="D75" s="507" t="s">
        <v>991</v>
      </c>
      <c r="E75" s="53" t="s">
        <v>40</v>
      </c>
      <c r="F75" s="234">
        <v>39795</v>
      </c>
    </row>
    <row r="76" spans="1:18" s="481" customFormat="1" ht="15" customHeight="1">
      <c r="A76" s="62">
        <v>2</v>
      </c>
      <c r="B76" s="507" t="s">
        <v>916</v>
      </c>
      <c r="C76" s="507" t="s">
        <v>927</v>
      </c>
      <c r="D76" s="507" t="s">
        <v>930</v>
      </c>
      <c r="E76" s="53" t="s">
        <v>40</v>
      </c>
      <c r="F76" s="508">
        <v>40853</v>
      </c>
      <c r="G76" s="482"/>
      <c r="H76" s="482"/>
      <c r="I76" s="482"/>
      <c r="J76" s="482"/>
      <c r="K76" s="482"/>
      <c r="L76" s="482"/>
      <c r="M76" s="482"/>
      <c r="N76" s="482"/>
      <c r="O76" s="482"/>
      <c r="P76" s="482"/>
      <c r="Q76" s="482"/>
      <c r="R76" s="482"/>
    </row>
    <row r="77" spans="1:18" s="488" customFormat="1" ht="15" customHeight="1">
      <c r="A77" s="506">
        <v>3</v>
      </c>
      <c r="B77" s="507" t="s">
        <v>917</v>
      </c>
      <c r="C77" s="507" t="s">
        <v>87</v>
      </c>
      <c r="D77" s="507" t="s">
        <v>77</v>
      </c>
      <c r="E77" s="53" t="s">
        <v>40</v>
      </c>
      <c r="F77" s="508">
        <v>39343</v>
      </c>
    </row>
    <row r="78" spans="1:18" s="488" customFormat="1" ht="15" customHeight="1">
      <c r="A78" s="506">
        <v>4</v>
      </c>
      <c r="B78" s="507" t="s">
        <v>1108</v>
      </c>
      <c r="C78" s="507" t="s">
        <v>188</v>
      </c>
      <c r="D78" s="507" t="s">
        <v>59</v>
      </c>
      <c r="E78" s="53" t="s">
        <v>40</v>
      </c>
      <c r="F78" s="508">
        <v>35693</v>
      </c>
    </row>
    <row r="79" spans="1:18" s="488" customFormat="1" ht="15" customHeight="1">
      <c r="A79" s="62">
        <v>5</v>
      </c>
      <c r="B79" s="507" t="s">
        <v>202</v>
      </c>
      <c r="C79" s="507" t="s">
        <v>91</v>
      </c>
      <c r="D79" s="507" t="s">
        <v>23</v>
      </c>
      <c r="E79" s="53" t="s">
        <v>40</v>
      </c>
      <c r="F79" s="508">
        <v>38519</v>
      </c>
    </row>
    <row r="80" spans="1:18" s="488" customFormat="1" ht="15" customHeight="1">
      <c r="A80" s="506">
        <v>6</v>
      </c>
      <c r="B80" s="507" t="s">
        <v>918</v>
      </c>
      <c r="C80" s="507" t="s">
        <v>164</v>
      </c>
      <c r="D80" s="507" t="s">
        <v>76</v>
      </c>
      <c r="E80" s="53" t="s">
        <v>40</v>
      </c>
      <c r="F80" s="508">
        <v>39339</v>
      </c>
    </row>
    <row r="81" spans="1:6" s="488" customFormat="1" ht="15" customHeight="1">
      <c r="A81" s="506">
        <v>7</v>
      </c>
      <c r="B81" s="507" t="s">
        <v>146</v>
      </c>
      <c r="C81" s="507" t="s">
        <v>171</v>
      </c>
      <c r="D81" s="507" t="s">
        <v>47</v>
      </c>
      <c r="E81" s="53" t="s">
        <v>40</v>
      </c>
      <c r="F81" s="508">
        <v>40083</v>
      </c>
    </row>
    <row r="82" spans="1:6" s="488" customFormat="1" ht="15" customHeight="1">
      <c r="A82" s="62">
        <v>8</v>
      </c>
      <c r="B82" s="507" t="s">
        <v>919</v>
      </c>
      <c r="C82" s="507" t="s">
        <v>207</v>
      </c>
      <c r="D82" s="507" t="s">
        <v>931</v>
      </c>
      <c r="E82" s="53" t="s">
        <v>40</v>
      </c>
      <c r="F82" s="508">
        <v>39159</v>
      </c>
    </row>
    <row r="83" spans="1:6" s="488" customFormat="1" ht="15" customHeight="1">
      <c r="A83" s="506">
        <v>9</v>
      </c>
      <c r="B83" s="507" t="s">
        <v>920</v>
      </c>
      <c r="C83" s="507" t="s">
        <v>928</v>
      </c>
      <c r="D83" s="507" t="s">
        <v>932</v>
      </c>
      <c r="E83" s="53" t="s">
        <v>40</v>
      </c>
      <c r="F83" s="508">
        <v>40010</v>
      </c>
    </row>
    <row r="84" spans="1:6" s="483" customFormat="1" ht="15" customHeight="1">
      <c r="A84" s="506">
        <v>10</v>
      </c>
      <c r="B84" s="507" t="s">
        <v>921</v>
      </c>
      <c r="C84" s="507" t="s">
        <v>929</v>
      </c>
      <c r="D84" s="507" t="s">
        <v>41</v>
      </c>
      <c r="E84" s="53" t="s">
        <v>40</v>
      </c>
      <c r="F84" s="508">
        <v>40819</v>
      </c>
    </row>
    <row r="85" spans="1:6" s="488" customFormat="1" ht="15" customHeight="1">
      <c r="A85" s="62">
        <v>11</v>
      </c>
      <c r="B85" s="507" t="s">
        <v>298</v>
      </c>
      <c r="C85" s="507" t="s">
        <v>159</v>
      </c>
      <c r="D85" s="507" t="s">
        <v>47</v>
      </c>
      <c r="E85" s="53" t="s">
        <v>40</v>
      </c>
      <c r="F85" s="508">
        <v>35265</v>
      </c>
    </row>
    <row r="86" spans="1:6" s="488" customFormat="1" ht="15" customHeight="1">
      <c r="A86" s="506">
        <v>12</v>
      </c>
      <c r="B86" s="507" t="s">
        <v>922</v>
      </c>
      <c r="C86" s="507" t="s">
        <v>284</v>
      </c>
      <c r="D86" s="507" t="s">
        <v>166</v>
      </c>
      <c r="E86" s="53" t="s">
        <v>40</v>
      </c>
      <c r="F86" s="508">
        <v>39484</v>
      </c>
    </row>
    <row r="87" spans="1:6" s="488" customFormat="1" ht="15" customHeight="1">
      <c r="A87" s="506">
        <v>13</v>
      </c>
      <c r="B87" s="507" t="s">
        <v>1109</v>
      </c>
      <c r="C87" s="507" t="s">
        <v>1110</v>
      </c>
      <c r="D87" s="507" t="s">
        <v>993</v>
      </c>
      <c r="E87" s="53" t="s">
        <v>40</v>
      </c>
      <c r="F87" s="508">
        <v>37456</v>
      </c>
    </row>
    <row r="88" spans="1:6" s="488" customFormat="1" ht="15" customHeight="1">
      <c r="A88" s="62">
        <v>14</v>
      </c>
      <c r="B88" s="507" t="s">
        <v>924</v>
      </c>
      <c r="C88" s="507" t="s">
        <v>28</v>
      </c>
      <c r="D88" s="507" t="s">
        <v>59</v>
      </c>
      <c r="E88" s="53" t="s">
        <v>40</v>
      </c>
      <c r="F88" s="508">
        <v>39533</v>
      </c>
    </row>
    <row r="89" spans="1:6" s="488" customFormat="1" ht="15" customHeight="1">
      <c r="A89" s="506">
        <v>15</v>
      </c>
      <c r="B89" s="507" t="s">
        <v>923</v>
      </c>
      <c r="C89" s="507" t="s">
        <v>284</v>
      </c>
      <c r="D89" s="507" t="s">
        <v>92</v>
      </c>
      <c r="E89" s="53" t="s">
        <v>40</v>
      </c>
      <c r="F89" s="508">
        <v>39826</v>
      </c>
    </row>
    <row r="90" spans="1:6" s="488" customFormat="1" ht="15" customHeight="1">
      <c r="A90" s="506">
        <v>16</v>
      </c>
      <c r="B90" s="507" t="s">
        <v>1111</v>
      </c>
      <c r="C90" s="507" t="s">
        <v>251</v>
      </c>
      <c r="D90" s="507" t="s">
        <v>76</v>
      </c>
      <c r="E90" s="53" t="s">
        <v>40</v>
      </c>
      <c r="F90" s="508">
        <v>35322</v>
      </c>
    </row>
    <row r="91" spans="1:6" s="483" customFormat="1" ht="15" customHeight="1">
      <c r="A91" s="62">
        <v>17</v>
      </c>
      <c r="B91" s="507" t="s">
        <v>925</v>
      </c>
      <c r="C91" s="507" t="s">
        <v>106</v>
      </c>
      <c r="D91" s="507" t="s">
        <v>102</v>
      </c>
      <c r="E91" s="53" t="s">
        <v>40</v>
      </c>
      <c r="F91" s="508">
        <v>40077</v>
      </c>
    </row>
    <row r="92" spans="1:6" s="483" customFormat="1" ht="15" customHeight="1">
      <c r="A92" s="506">
        <v>18</v>
      </c>
      <c r="B92" s="507" t="s">
        <v>926</v>
      </c>
      <c r="C92" s="507" t="s">
        <v>132</v>
      </c>
      <c r="D92" s="507" t="s">
        <v>116</v>
      </c>
      <c r="E92" s="53" t="s">
        <v>40</v>
      </c>
      <c r="F92" s="508">
        <v>37798</v>
      </c>
    </row>
    <row r="93" spans="1:6" s="489" customFormat="1" ht="13.8">
      <c r="A93" s="370">
        <v>18</v>
      </c>
      <c r="B93" s="383" t="s">
        <v>63</v>
      </c>
      <c r="C93" s="230"/>
      <c r="D93" s="230"/>
      <c r="E93" s="392"/>
      <c r="F93" s="230"/>
    </row>
    <row r="94" spans="1:6" s="481" customFormat="1" ht="47.25" customHeight="1">
      <c r="A94" s="150"/>
      <c r="B94" s="524" t="s">
        <v>1876</v>
      </c>
      <c r="C94" s="524"/>
      <c r="D94" s="524"/>
      <c r="E94" s="524"/>
      <c r="F94" s="524"/>
    </row>
    <row r="95" spans="1:6" s="481" customFormat="1" ht="28.8">
      <c r="A95" s="157" t="s">
        <v>3</v>
      </c>
      <c r="B95" s="152" t="s">
        <v>0</v>
      </c>
      <c r="C95" s="152" t="s">
        <v>1</v>
      </c>
      <c r="D95" s="152" t="s">
        <v>2</v>
      </c>
      <c r="E95" s="152" t="s">
        <v>142</v>
      </c>
      <c r="F95" s="152" t="s">
        <v>143</v>
      </c>
    </row>
    <row r="96" spans="1:6" s="481" customFormat="1" ht="15" customHeight="1">
      <c r="A96" s="506">
        <v>1</v>
      </c>
      <c r="B96" s="507" t="s">
        <v>1878</v>
      </c>
      <c r="C96" s="507" t="s">
        <v>112</v>
      </c>
      <c r="D96" s="507" t="s">
        <v>1879</v>
      </c>
      <c r="E96" s="53" t="s">
        <v>27</v>
      </c>
      <c r="F96" s="234">
        <v>39609</v>
      </c>
    </row>
    <row r="97" spans="1:18" s="481" customFormat="1" ht="15" customHeight="1">
      <c r="A97" s="506">
        <v>2</v>
      </c>
      <c r="B97" s="507" t="s">
        <v>1880</v>
      </c>
      <c r="C97" s="507" t="s">
        <v>1354</v>
      </c>
      <c r="D97" s="507" t="s">
        <v>102</v>
      </c>
      <c r="E97" s="53" t="s">
        <v>40</v>
      </c>
      <c r="F97" s="508" t="s">
        <v>1881</v>
      </c>
      <c r="G97" s="482"/>
      <c r="H97" s="482"/>
      <c r="I97" s="482"/>
      <c r="J97" s="482"/>
      <c r="K97" s="482"/>
      <c r="L97" s="482"/>
      <c r="M97" s="482"/>
      <c r="N97" s="482"/>
      <c r="O97" s="482"/>
      <c r="P97" s="482"/>
      <c r="Q97" s="482"/>
      <c r="R97" s="482"/>
    </row>
    <row r="98" spans="1:18" s="488" customFormat="1" ht="15" customHeight="1">
      <c r="A98" s="506">
        <v>3</v>
      </c>
      <c r="B98" s="507" t="s">
        <v>329</v>
      </c>
      <c r="C98" s="507" t="s">
        <v>188</v>
      </c>
      <c r="D98" s="507" t="s">
        <v>166</v>
      </c>
      <c r="E98" s="53" t="s">
        <v>40</v>
      </c>
      <c r="F98" s="508">
        <v>39843</v>
      </c>
    </row>
    <row r="99" spans="1:18" s="488" customFormat="1" ht="15" customHeight="1">
      <c r="A99" s="506">
        <v>4</v>
      </c>
      <c r="B99" s="507" t="s">
        <v>1890</v>
      </c>
      <c r="C99" s="507" t="s">
        <v>28</v>
      </c>
      <c r="D99" s="507" t="s">
        <v>83</v>
      </c>
      <c r="E99" s="53" t="s">
        <v>40</v>
      </c>
      <c r="F99" s="508">
        <v>39572</v>
      </c>
    </row>
    <row r="100" spans="1:18" s="488" customFormat="1" ht="15" customHeight="1">
      <c r="A100" s="506">
        <v>5</v>
      </c>
      <c r="B100" s="507" t="s">
        <v>1883</v>
      </c>
      <c r="C100" s="507" t="s">
        <v>109</v>
      </c>
      <c r="D100" s="507" t="s">
        <v>212</v>
      </c>
      <c r="E100" s="53" t="s">
        <v>40</v>
      </c>
      <c r="F100" s="508">
        <v>39697</v>
      </c>
    </row>
    <row r="101" spans="1:18" s="488" customFormat="1" ht="15" customHeight="1">
      <c r="A101" s="506">
        <v>6</v>
      </c>
      <c r="B101" s="507" t="s">
        <v>1888</v>
      </c>
      <c r="C101" s="507" t="s">
        <v>101</v>
      </c>
      <c r="D101" s="507" t="s">
        <v>59</v>
      </c>
      <c r="E101" s="53" t="s">
        <v>40</v>
      </c>
      <c r="F101" s="508">
        <v>41311</v>
      </c>
    </row>
    <row r="102" spans="1:18" s="488" customFormat="1" ht="15" customHeight="1">
      <c r="A102" s="506">
        <v>7</v>
      </c>
      <c r="B102" s="507" t="s">
        <v>1885</v>
      </c>
      <c r="C102" s="507" t="s">
        <v>109</v>
      </c>
      <c r="D102" s="507" t="s">
        <v>193</v>
      </c>
      <c r="E102" s="53" t="s">
        <v>40</v>
      </c>
      <c r="F102" s="508">
        <v>39980</v>
      </c>
    </row>
    <row r="103" spans="1:18" s="488" customFormat="1" ht="15" customHeight="1">
      <c r="A103" s="506">
        <v>8</v>
      </c>
      <c r="B103" s="507" t="s">
        <v>1889</v>
      </c>
      <c r="C103" s="507" t="s">
        <v>915</v>
      </c>
      <c r="D103" s="507" t="s">
        <v>59</v>
      </c>
      <c r="E103" s="53" t="s">
        <v>40</v>
      </c>
      <c r="F103" s="508">
        <v>40301</v>
      </c>
    </row>
    <row r="104" spans="1:18" s="488" customFormat="1" ht="15" customHeight="1">
      <c r="A104" s="506">
        <v>9</v>
      </c>
      <c r="B104" s="507" t="s">
        <v>1887</v>
      </c>
      <c r="C104" s="507" t="s">
        <v>101</v>
      </c>
      <c r="D104" s="507" t="s">
        <v>57</v>
      </c>
      <c r="E104" s="53" t="s">
        <v>40</v>
      </c>
      <c r="F104" s="508">
        <v>41192</v>
      </c>
    </row>
    <row r="105" spans="1:18" s="483" customFormat="1" ht="15" customHeight="1">
      <c r="A105" s="506">
        <v>10</v>
      </c>
      <c r="B105" s="507" t="s">
        <v>1076</v>
      </c>
      <c r="C105" s="507" t="s">
        <v>251</v>
      </c>
      <c r="D105" s="507" t="s">
        <v>191</v>
      </c>
      <c r="E105" s="53" t="s">
        <v>40</v>
      </c>
      <c r="F105" s="508">
        <v>41789</v>
      </c>
    </row>
    <row r="106" spans="1:18" s="488" customFormat="1" ht="15" customHeight="1">
      <c r="A106" s="506">
        <v>11</v>
      </c>
      <c r="B106" s="507" t="s">
        <v>1884</v>
      </c>
      <c r="C106" s="507" t="s">
        <v>82</v>
      </c>
      <c r="D106" s="507" t="s">
        <v>607</v>
      </c>
      <c r="E106" s="53" t="s">
        <v>40</v>
      </c>
      <c r="F106" s="508">
        <v>36843</v>
      </c>
    </row>
    <row r="107" spans="1:18" s="488" customFormat="1" ht="15" customHeight="1">
      <c r="A107" s="506">
        <v>12</v>
      </c>
      <c r="B107" s="507" t="s">
        <v>1882</v>
      </c>
      <c r="C107" s="507" t="s">
        <v>620</v>
      </c>
      <c r="D107" s="507" t="s">
        <v>47</v>
      </c>
      <c r="E107" s="53" t="s">
        <v>40</v>
      </c>
      <c r="F107" s="508">
        <v>40154</v>
      </c>
    </row>
    <row r="108" spans="1:18" s="488" customFormat="1" ht="15" customHeight="1">
      <c r="A108" s="506">
        <v>13</v>
      </c>
      <c r="B108" s="507" t="s">
        <v>1886</v>
      </c>
      <c r="C108" s="507" t="s">
        <v>91</v>
      </c>
      <c r="D108" s="507" t="s">
        <v>102</v>
      </c>
      <c r="E108" s="53" t="s">
        <v>40</v>
      </c>
      <c r="F108" s="508">
        <v>38804</v>
      </c>
    </row>
    <row r="109" spans="1:18" s="483" customFormat="1" ht="15" customHeight="1">
      <c r="A109" s="506">
        <v>13</v>
      </c>
      <c r="B109" s="507" t="s">
        <v>63</v>
      </c>
      <c r="C109" s="507"/>
      <c r="D109" s="507"/>
      <c r="E109" s="53"/>
      <c r="F109" s="508"/>
    </row>
    <row r="110" spans="1:18" s="481" customFormat="1" ht="47.25" customHeight="1">
      <c r="A110" s="150"/>
      <c r="B110" s="524" t="s">
        <v>1876</v>
      </c>
      <c r="C110" s="524"/>
      <c r="D110" s="524"/>
      <c r="E110" s="524"/>
      <c r="F110" s="524"/>
    </row>
    <row r="111" spans="1:18" s="481" customFormat="1" ht="28.8">
      <c r="A111" s="157" t="s">
        <v>3</v>
      </c>
      <c r="B111" s="152" t="s">
        <v>0</v>
      </c>
      <c r="C111" s="152" t="s">
        <v>1</v>
      </c>
      <c r="D111" s="152" t="s">
        <v>2</v>
      </c>
      <c r="E111" s="152" t="s">
        <v>142</v>
      </c>
      <c r="F111" s="152" t="s">
        <v>143</v>
      </c>
    </row>
    <row r="112" spans="1:18" s="488" customFormat="1" ht="15" customHeight="1">
      <c r="A112" s="62">
        <v>1</v>
      </c>
      <c r="B112" s="507" t="s">
        <v>1898</v>
      </c>
      <c r="C112" s="507" t="s">
        <v>60</v>
      </c>
      <c r="D112" s="507" t="s">
        <v>83</v>
      </c>
      <c r="E112" s="53" t="s">
        <v>40</v>
      </c>
      <c r="F112" s="508">
        <v>42706</v>
      </c>
    </row>
    <row r="113" spans="1:18" s="488" customFormat="1" ht="15" customHeight="1">
      <c r="A113" s="62">
        <v>2</v>
      </c>
      <c r="B113" s="507" t="s">
        <v>1901</v>
      </c>
      <c r="C113" s="507" t="s">
        <v>87</v>
      </c>
      <c r="D113" s="507" t="s">
        <v>83</v>
      </c>
      <c r="E113" s="53" t="s">
        <v>40</v>
      </c>
      <c r="F113" s="508">
        <v>42088</v>
      </c>
    </row>
    <row r="114" spans="1:18" s="481" customFormat="1" ht="15" customHeight="1">
      <c r="A114" s="62">
        <v>3</v>
      </c>
      <c r="B114" s="507" t="s">
        <v>1891</v>
      </c>
      <c r="C114" s="507" t="s">
        <v>131</v>
      </c>
      <c r="D114" s="507" t="s">
        <v>97</v>
      </c>
      <c r="E114" s="53" t="s">
        <v>27</v>
      </c>
      <c r="F114" s="234">
        <v>41894</v>
      </c>
    </row>
    <row r="115" spans="1:18" s="481" customFormat="1" ht="15" customHeight="1">
      <c r="A115" s="62">
        <v>4</v>
      </c>
      <c r="B115" s="507" t="s">
        <v>1892</v>
      </c>
      <c r="C115" s="507" t="s">
        <v>1893</v>
      </c>
      <c r="D115" s="507" t="s">
        <v>1894</v>
      </c>
      <c r="E115" s="53" t="s">
        <v>27</v>
      </c>
      <c r="F115" s="508">
        <v>43392</v>
      </c>
      <c r="G115" s="482"/>
      <c r="H115" s="482"/>
      <c r="I115" s="482"/>
      <c r="J115" s="482"/>
      <c r="K115" s="482"/>
      <c r="L115" s="482"/>
      <c r="M115" s="482"/>
      <c r="N115" s="482"/>
      <c r="O115" s="482"/>
      <c r="P115" s="482"/>
      <c r="Q115" s="482"/>
      <c r="R115" s="482"/>
    </row>
    <row r="116" spans="1:18" s="488" customFormat="1" ht="15" customHeight="1">
      <c r="A116" s="62">
        <v>5</v>
      </c>
      <c r="B116" s="507" t="s">
        <v>1892</v>
      </c>
      <c r="C116" s="507" t="s">
        <v>1895</v>
      </c>
      <c r="D116" s="507" t="s">
        <v>1896</v>
      </c>
      <c r="E116" s="53" t="s">
        <v>40</v>
      </c>
      <c r="F116" s="508">
        <v>42965</v>
      </c>
    </row>
    <row r="117" spans="1:18" s="488" customFormat="1" ht="15" customHeight="1">
      <c r="A117" s="62">
        <v>6</v>
      </c>
      <c r="B117" s="507" t="s">
        <v>1900</v>
      </c>
      <c r="C117" s="507" t="s">
        <v>188</v>
      </c>
      <c r="D117" s="507" t="s">
        <v>92</v>
      </c>
      <c r="E117" s="53" t="s">
        <v>40</v>
      </c>
      <c r="F117" s="508">
        <v>41524</v>
      </c>
    </row>
    <row r="118" spans="1:18" s="488" customFormat="1" ht="15" customHeight="1">
      <c r="A118" s="62">
        <v>7</v>
      </c>
      <c r="B118" s="507" t="s">
        <v>1897</v>
      </c>
      <c r="C118" s="507" t="s">
        <v>245</v>
      </c>
      <c r="D118" s="507" t="s">
        <v>1421</v>
      </c>
      <c r="E118" s="53" t="s">
        <v>40</v>
      </c>
      <c r="F118" s="508">
        <v>42458</v>
      </c>
    </row>
    <row r="119" spans="1:18" s="488" customFormat="1" ht="15" customHeight="1">
      <c r="A119" s="62">
        <v>8</v>
      </c>
      <c r="B119" s="507" t="s">
        <v>1899</v>
      </c>
      <c r="C119" s="507" t="s">
        <v>138</v>
      </c>
      <c r="D119" s="507" t="s">
        <v>43</v>
      </c>
      <c r="E119" s="53" t="s">
        <v>27</v>
      </c>
      <c r="F119" s="508">
        <v>42889</v>
      </c>
    </row>
    <row r="120" spans="1:18" s="483" customFormat="1" ht="15" customHeight="1">
      <c r="A120" s="62">
        <v>8</v>
      </c>
      <c r="B120" s="507" t="s">
        <v>63</v>
      </c>
      <c r="C120" s="507"/>
      <c r="D120" s="507"/>
      <c r="E120" s="53"/>
      <c r="F120" s="508"/>
    </row>
    <row r="121" spans="1:18" s="489" customFormat="1" ht="13.8">
      <c r="A121" s="370">
        <f>A120+A109+A93</f>
        <v>39</v>
      </c>
      <c r="B121" s="383" t="s">
        <v>239</v>
      </c>
      <c r="C121" s="230"/>
      <c r="D121" s="230"/>
      <c r="E121" s="392"/>
      <c r="F121" s="230"/>
    </row>
    <row r="122" spans="1:18" s="483" customFormat="1" ht="15" customHeight="1">
      <c r="A122" s="81">
        <f>A121+A72+A52+A21</f>
        <v>90</v>
      </c>
      <c r="B122" s="522" t="s">
        <v>144</v>
      </c>
      <c r="C122" s="522"/>
      <c r="D122" s="522"/>
      <c r="E122" s="522"/>
      <c r="F122" s="522"/>
    </row>
    <row r="123" spans="1:18" s="481" customFormat="1">
      <c r="A123" s="480"/>
      <c r="B123" s="486"/>
      <c r="C123" s="486"/>
      <c r="D123" s="486"/>
      <c r="E123" s="480"/>
      <c r="F123" s="486"/>
    </row>
    <row r="124" spans="1:18" s="481" customFormat="1">
      <c r="A124" s="480"/>
      <c r="B124" s="486"/>
      <c r="C124" s="486"/>
      <c r="D124" s="486"/>
      <c r="E124" s="480"/>
      <c r="F124" s="486"/>
    </row>
  </sheetData>
  <mergeCells count="15">
    <mergeCell ref="B122:F122"/>
    <mergeCell ref="A1:D1"/>
    <mergeCell ref="B73:F73"/>
    <mergeCell ref="A53:F53"/>
    <mergeCell ref="B54:F54"/>
    <mergeCell ref="B34:F34"/>
    <mergeCell ref="B10:F10"/>
    <mergeCell ref="B23:F23"/>
    <mergeCell ref="B3:F3"/>
    <mergeCell ref="B2:F2"/>
    <mergeCell ref="A22:F22"/>
    <mergeCell ref="A9:F9"/>
    <mergeCell ref="A33:F33"/>
    <mergeCell ref="B94:F94"/>
    <mergeCell ref="B110:F110"/>
  </mergeCells>
  <dataValidations count="3">
    <dataValidation allowBlank="1" showInputMessage="1" sqref="G122:GR122 B8:D8 F8" xr:uid="{00000000-0002-0000-0D00-000000000000}"/>
    <dataValidation type="list" allowBlank="1" showErrorMessage="1" sqref="E123:E1056 E96:E109 E112:E121 E6:E7 E21 E52 E75:E93 E24:E31 E56 E69:E72 E35:E40 E42:E43 E45:E46 E48:E50 E59:E67" xr:uid="{00000000-0002-0000-0D00-000001000000}">
      <formula1>"муж,жен"</formula1>
    </dataValidation>
    <dataValidation type="textLength" allowBlank="1" showInputMessage="1" showErrorMessage="1" errorTitle="Данные введены некорректно!" error="Длина введенного текста не должна превышать 50 символов.  Лишних пробелов быть не должно!" sqref="B58:D58 B59:C59" xr:uid="{00000000-0002-0000-0D00-000002000000}">
      <formula1>0</formula1>
      <formula2>50</formula2>
    </dataValidation>
  </dataValidations>
  <pageMargins left="0.25" right="0.25" top="0.75" bottom="0.75" header="0.3" footer="0.3"/>
  <pageSetup paperSize="9" orientation="landscape" horizontalDpi="300" verticalDpi="300" r:id="rId1"/>
  <rowBreaks count="2" manualBreakCount="2">
    <brk id="35" max="16383" man="1"/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S72"/>
  <sheetViews>
    <sheetView topLeftCell="A55" zoomScale="110" zoomScaleNormal="110" workbookViewId="0">
      <selection activeCell="F78" sqref="F78"/>
    </sheetView>
  </sheetViews>
  <sheetFormatPr defaultRowHeight="14.4"/>
  <cols>
    <col min="1" max="1" width="7.109375" style="18" customWidth="1"/>
    <col min="2" max="2" width="17.5546875" style="17" customWidth="1" collapsed="1"/>
    <col min="3" max="3" width="15" style="17" customWidth="1" collapsed="1"/>
    <col min="4" max="4" width="15.6640625" style="17" customWidth="1" collapsed="1"/>
    <col min="5" max="5" width="7.44140625" style="18" customWidth="1" collapsed="1"/>
    <col min="6" max="6" width="17" style="18" customWidth="1" collapsed="1"/>
    <col min="7" max="10" width="9.109375" style="4"/>
  </cols>
  <sheetData>
    <row r="1" spans="1:17" ht="70.5" customHeight="1">
      <c r="A1" s="523" t="s">
        <v>1297</v>
      </c>
      <c r="B1" s="523"/>
      <c r="C1" s="523"/>
      <c r="D1" s="523"/>
      <c r="G1" s="17"/>
      <c r="H1" s="17"/>
      <c r="K1" s="4"/>
      <c r="L1" s="4"/>
    </row>
    <row r="2" spans="1:17" ht="30.75" customHeight="1">
      <c r="A2" s="206"/>
      <c r="B2" s="526" t="s">
        <v>1782</v>
      </c>
      <c r="C2" s="526"/>
      <c r="D2" s="526"/>
      <c r="E2" s="526"/>
      <c r="F2" s="526"/>
    </row>
    <row r="3" spans="1:17" s="247" customFormat="1" ht="30.75" customHeight="1">
      <c r="A3" s="248" t="s">
        <v>3</v>
      </c>
      <c r="B3" s="152" t="s">
        <v>0</v>
      </c>
      <c r="C3" s="152" t="s">
        <v>1</v>
      </c>
      <c r="D3" s="152" t="s">
        <v>2</v>
      </c>
      <c r="E3" s="152" t="s">
        <v>142</v>
      </c>
      <c r="F3" s="152" t="s">
        <v>143</v>
      </c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s="247" customFormat="1">
      <c r="A4" s="245"/>
      <c r="B4" s="524" t="s">
        <v>1868</v>
      </c>
      <c r="C4" s="524"/>
      <c r="D4" s="524"/>
      <c r="E4" s="524"/>
      <c r="F4" s="524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7" s="4" customFormat="1" ht="13.8">
      <c r="A5" s="62">
        <v>1</v>
      </c>
      <c r="B5" s="85" t="s">
        <v>1588</v>
      </c>
      <c r="C5" s="85" t="s">
        <v>101</v>
      </c>
      <c r="D5" s="39" t="s">
        <v>19</v>
      </c>
      <c r="E5" s="353" t="s">
        <v>40</v>
      </c>
      <c r="F5" s="86">
        <v>41699</v>
      </c>
    </row>
    <row r="6" spans="1:17" s="11" customFormat="1" ht="14.25" customHeight="1">
      <c r="A6" s="62">
        <v>2</v>
      </c>
      <c r="B6" s="47" t="s">
        <v>653</v>
      </c>
      <c r="C6" s="113" t="s">
        <v>15</v>
      </c>
      <c r="D6" s="113" t="s">
        <v>161</v>
      </c>
      <c r="E6" s="37" t="s">
        <v>27</v>
      </c>
      <c r="F6" s="114">
        <v>41281</v>
      </c>
    </row>
    <row r="7" spans="1:17" s="11" customFormat="1" ht="14.25" customHeight="1">
      <c r="A7" s="62">
        <v>3</v>
      </c>
      <c r="B7" s="49" t="s">
        <v>1589</v>
      </c>
      <c r="C7" s="65" t="s">
        <v>109</v>
      </c>
      <c r="D7" s="65" t="s">
        <v>57</v>
      </c>
      <c r="E7" s="89" t="s">
        <v>40</v>
      </c>
      <c r="F7" s="75">
        <v>41485</v>
      </c>
    </row>
    <row r="8" spans="1:17" s="11" customFormat="1" ht="14.25" customHeight="1">
      <c r="A8" s="62">
        <v>4</v>
      </c>
      <c r="B8" s="99" t="s">
        <v>434</v>
      </c>
      <c r="C8" s="47" t="s">
        <v>149</v>
      </c>
      <c r="D8" s="47" t="s">
        <v>59</v>
      </c>
      <c r="E8" s="37" t="s">
        <v>40</v>
      </c>
      <c r="F8" s="100">
        <v>41695</v>
      </c>
    </row>
    <row r="9" spans="1:17" s="11" customFormat="1" ht="14.25" customHeight="1">
      <c r="A9" s="62">
        <v>5</v>
      </c>
      <c r="B9" s="99" t="s">
        <v>425</v>
      </c>
      <c r="C9" s="47" t="s">
        <v>109</v>
      </c>
      <c r="D9" s="47" t="s">
        <v>102</v>
      </c>
      <c r="E9" s="37" t="s">
        <v>40</v>
      </c>
      <c r="F9" s="100">
        <v>41672</v>
      </c>
    </row>
    <row r="10" spans="1:17" s="11" customFormat="1" ht="14.25" customHeight="1">
      <c r="A10" s="62">
        <v>6</v>
      </c>
      <c r="B10" s="47" t="s">
        <v>235</v>
      </c>
      <c r="C10" s="113" t="s">
        <v>53</v>
      </c>
      <c r="D10" s="113" t="s">
        <v>193</v>
      </c>
      <c r="E10" s="37" t="s">
        <v>40</v>
      </c>
      <c r="F10" s="114">
        <v>41275</v>
      </c>
    </row>
    <row r="11" spans="1:17" s="4" customFormat="1" ht="13.8">
      <c r="A11" s="62">
        <v>7</v>
      </c>
      <c r="B11" s="49" t="s">
        <v>1590</v>
      </c>
      <c r="C11" s="49" t="s">
        <v>137</v>
      </c>
      <c r="D11" s="49" t="s">
        <v>24</v>
      </c>
      <c r="E11" s="37" t="s">
        <v>27</v>
      </c>
      <c r="F11" s="148">
        <v>41951</v>
      </c>
    </row>
    <row r="12" spans="1:17" s="11" customFormat="1" ht="14.25" customHeight="1">
      <c r="A12" s="62">
        <v>8</v>
      </c>
      <c r="B12" s="99" t="s">
        <v>654</v>
      </c>
      <c r="C12" s="47" t="s">
        <v>48</v>
      </c>
      <c r="D12" s="47" t="s">
        <v>19</v>
      </c>
      <c r="E12" s="37" t="s">
        <v>40</v>
      </c>
      <c r="F12" s="100">
        <v>41584</v>
      </c>
    </row>
    <row r="13" spans="1:17" s="11" customFormat="1" ht="14.25" customHeight="1">
      <c r="A13" s="62">
        <v>9</v>
      </c>
      <c r="B13" s="99" t="s">
        <v>1591</v>
      </c>
      <c r="C13" s="47" t="s">
        <v>241</v>
      </c>
      <c r="D13" s="47" t="s">
        <v>483</v>
      </c>
      <c r="E13" s="37" t="s">
        <v>40</v>
      </c>
      <c r="F13" s="100">
        <v>41908</v>
      </c>
    </row>
    <row r="14" spans="1:17" s="11" customFormat="1" ht="14.25" customHeight="1">
      <c r="A14" s="62">
        <v>10</v>
      </c>
      <c r="B14" s="85" t="s">
        <v>236</v>
      </c>
      <c r="C14" s="87" t="s">
        <v>6</v>
      </c>
      <c r="D14" s="87" t="s">
        <v>76</v>
      </c>
      <c r="E14" s="37" t="s">
        <v>40</v>
      </c>
      <c r="F14" s="86">
        <v>41292</v>
      </c>
    </row>
    <row r="15" spans="1:17" s="11" customFormat="1" ht="14.25" customHeight="1">
      <c r="A15" s="62">
        <v>11</v>
      </c>
      <c r="B15" s="85" t="s">
        <v>1592</v>
      </c>
      <c r="C15" s="87" t="s">
        <v>1593</v>
      </c>
      <c r="D15" s="87" t="s">
        <v>38</v>
      </c>
      <c r="E15" s="37" t="s">
        <v>27</v>
      </c>
      <c r="F15" s="332">
        <v>42210</v>
      </c>
    </row>
    <row r="16" spans="1:17" s="11" customFormat="1" ht="14.25" customHeight="1">
      <c r="A16" s="62">
        <v>12</v>
      </c>
      <c r="B16" s="99" t="s">
        <v>190</v>
      </c>
      <c r="C16" s="47" t="s">
        <v>656</v>
      </c>
      <c r="D16" s="47" t="s">
        <v>254</v>
      </c>
      <c r="E16" s="37" t="s">
        <v>40</v>
      </c>
      <c r="F16" s="100">
        <v>41613</v>
      </c>
    </row>
    <row r="17" spans="1:17" s="11" customFormat="1" ht="14.25" customHeight="1">
      <c r="A17" s="62">
        <v>13</v>
      </c>
      <c r="B17" s="85" t="s">
        <v>1594</v>
      </c>
      <c r="C17" s="87" t="s">
        <v>28</v>
      </c>
      <c r="D17" s="87" t="s">
        <v>102</v>
      </c>
      <c r="E17" s="353" t="s">
        <v>4</v>
      </c>
      <c r="F17" s="86">
        <v>41505</v>
      </c>
    </row>
    <row r="18" spans="1:17" s="11" customFormat="1" ht="14.25" customHeight="1">
      <c r="A18" s="62">
        <v>14</v>
      </c>
      <c r="B18" s="85" t="s">
        <v>1595</v>
      </c>
      <c r="C18" s="87" t="s">
        <v>186</v>
      </c>
      <c r="D18" s="87" t="s">
        <v>206</v>
      </c>
      <c r="E18" s="353" t="s">
        <v>4</v>
      </c>
      <c r="F18" s="86">
        <v>41656</v>
      </c>
    </row>
    <row r="19" spans="1:17">
      <c r="A19" s="52">
        <v>14</v>
      </c>
      <c r="B19" s="28" t="s">
        <v>239</v>
      </c>
      <c r="C19" s="39"/>
      <c r="D19" s="39"/>
      <c r="E19" s="37"/>
      <c r="F19" s="37"/>
    </row>
    <row r="20" spans="1:17">
      <c r="A20" s="525"/>
      <c r="B20" s="525"/>
      <c r="C20" s="525"/>
      <c r="D20" s="525"/>
      <c r="E20" s="525"/>
      <c r="F20" s="525"/>
    </row>
    <row r="21" spans="1:17" ht="33" customHeight="1">
      <c r="A21" s="206"/>
      <c r="B21" s="526" t="s">
        <v>1783</v>
      </c>
      <c r="C21" s="526"/>
      <c r="D21" s="526"/>
      <c r="E21" s="526"/>
      <c r="F21" s="526"/>
    </row>
    <row r="22" spans="1:17" s="247" customFormat="1" ht="32.25" customHeight="1">
      <c r="A22" s="248" t="s">
        <v>3</v>
      </c>
      <c r="B22" s="152" t="s">
        <v>0</v>
      </c>
      <c r="C22" s="152" t="s">
        <v>1</v>
      </c>
      <c r="D22" s="152" t="s">
        <v>2</v>
      </c>
      <c r="E22" s="152" t="s">
        <v>142</v>
      </c>
      <c r="F22" s="152" t="s">
        <v>143</v>
      </c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</row>
    <row r="23" spans="1:17" s="247" customFormat="1">
      <c r="A23" s="245"/>
      <c r="B23" s="524" t="s">
        <v>1784</v>
      </c>
      <c r="C23" s="524"/>
      <c r="D23" s="524"/>
      <c r="E23" s="524"/>
      <c r="F23" s="524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7">
      <c r="A24" s="134">
        <v>1</v>
      </c>
      <c r="B24" s="135" t="s">
        <v>229</v>
      </c>
      <c r="C24" s="56" t="s">
        <v>230</v>
      </c>
      <c r="D24" s="56" t="s">
        <v>59</v>
      </c>
      <c r="E24" s="200" t="s">
        <v>4</v>
      </c>
      <c r="F24" s="54">
        <v>40456</v>
      </c>
      <c r="G24" s="30"/>
      <c r="H24" s="30"/>
      <c r="I24" s="30"/>
    </row>
    <row r="25" spans="1:17">
      <c r="A25" s="134">
        <v>2</v>
      </c>
      <c r="B25" s="135" t="s">
        <v>553</v>
      </c>
      <c r="C25" s="56" t="s">
        <v>110</v>
      </c>
      <c r="D25" s="56" t="s">
        <v>206</v>
      </c>
      <c r="E25" s="200" t="s">
        <v>4</v>
      </c>
      <c r="F25" s="54">
        <v>40013</v>
      </c>
      <c r="G25" s="29"/>
      <c r="H25" s="29"/>
      <c r="I25" s="29"/>
    </row>
    <row r="26" spans="1:17">
      <c r="A26" s="134">
        <v>3</v>
      </c>
      <c r="B26" s="135" t="s">
        <v>1596</v>
      </c>
      <c r="C26" s="174" t="s">
        <v>840</v>
      </c>
      <c r="D26" s="67" t="s">
        <v>841</v>
      </c>
      <c r="E26" s="200" t="s">
        <v>4</v>
      </c>
      <c r="F26" s="44">
        <v>40440</v>
      </c>
      <c r="G26" s="29"/>
      <c r="H26" s="29"/>
      <c r="I26" s="29"/>
    </row>
    <row r="27" spans="1:17">
      <c r="A27" s="134">
        <v>4</v>
      </c>
      <c r="B27" s="135" t="s">
        <v>231</v>
      </c>
      <c r="C27" s="174" t="s">
        <v>86</v>
      </c>
      <c r="D27" s="67" t="s">
        <v>116</v>
      </c>
      <c r="E27" s="200" t="s">
        <v>4</v>
      </c>
      <c r="F27" s="44">
        <v>40513</v>
      </c>
      <c r="G27" s="30"/>
      <c r="H27" s="30"/>
      <c r="I27" s="30"/>
    </row>
    <row r="28" spans="1:17">
      <c r="A28" s="134">
        <v>5</v>
      </c>
      <c r="B28" s="135" t="s">
        <v>223</v>
      </c>
      <c r="C28" s="174" t="s">
        <v>171</v>
      </c>
      <c r="D28" s="67" t="s">
        <v>136</v>
      </c>
      <c r="E28" s="200" t="s">
        <v>4</v>
      </c>
      <c r="F28" s="44">
        <v>40264</v>
      </c>
      <c r="G28" s="30"/>
      <c r="H28" s="30"/>
      <c r="I28" s="30"/>
    </row>
    <row r="29" spans="1:17">
      <c r="A29" s="134">
        <v>6</v>
      </c>
      <c r="B29" s="135" t="s">
        <v>219</v>
      </c>
      <c r="C29" s="174" t="s">
        <v>108</v>
      </c>
      <c r="D29" s="67" t="s">
        <v>80</v>
      </c>
      <c r="E29" s="200" t="s">
        <v>4</v>
      </c>
      <c r="F29" s="44">
        <v>40541</v>
      </c>
      <c r="G29" s="30"/>
      <c r="H29" s="30"/>
      <c r="I29" s="30"/>
    </row>
    <row r="30" spans="1:17">
      <c r="A30" s="134">
        <v>7</v>
      </c>
      <c r="B30" s="135" t="s">
        <v>839</v>
      </c>
      <c r="C30" s="67" t="s">
        <v>101</v>
      </c>
      <c r="D30" s="67" t="s">
        <v>23</v>
      </c>
      <c r="E30" s="76" t="s">
        <v>40</v>
      </c>
      <c r="F30" s="94">
        <v>40049</v>
      </c>
      <c r="G30" s="30"/>
      <c r="H30" s="30"/>
      <c r="I30" s="30"/>
    </row>
    <row r="31" spans="1:17">
      <c r="A31" s="134">
        <v>8</v>
      </c>
      <c r="B31" s="56" t="s">
        <v>554</v>
      </c>
      <c r="C31" s="56" t="s">
        <v>91</v>
      </c>
      <c r="D31" s="56" t="s">
        <v>290</v>
      </c>
      <c r="E31" s="200" t="s">
        <v>4</v>
      </c>
      <c r="F31" s="94">
        <v>40037</v>
      </c>
      <c r="G31" s="30"/>
      <c r="H31" s="30"/>
      <c r="I31" s="30"/>
    </row>
    <row r="32" spans="1:17">
      <c r="A32" s="134">
        <v>9</v>
      </c>
      <c r="B32" s="135" t="s">
        <v>552</v>
      </c>
      <c r="C32" s="43" t="s">
        <v>109</v>
      </c>
      <c r="D32" s="43" t="s">
        <v>76</v>
      </c>
      <c r="E32" s="200" t="s">
        <v>4</v>
      </c>
      <c r="F32" s="44">
        <v>39791</v>
      </c>
      <c r="G32" s="30"/>
      <c r="H32" s="30"/>
      <c r="I32" s="30"/>
    </row>
    <row r="33" spans="1:17">
      <c r="A33" s="134">
        <v>10</v>
      </c>
      <c r="B33" s="175" t="s">
        <v>1597</v>
      </c>
      <c r="C33" s="176" t="s">
        <v>141</v>
      </c>
      <c r="D33" s="43" t="s">
        <v>32</v>
      </c>
      <c r="E33" s="200" t="s">
        <v>156</v>
      </c>
      <c r="F33" s="44">
        <v>40682</v>
      </c>
      <c r="G33" s="29"/>
      <c r="H33" s="29"/>
      <c r="I33" s="29"/>
    </row>
    <row r="34" spans="1:17">
      <c r="A34" s="134">
        <v>11</v>
      </c>
      <c r="B34" s="56" t="s">
        <v>228</v>
      </c>
      <c r="C34" s="56" t="s">
        <v>94</v>
      </c>
      <c r="D34" s="56" t="s">
        <v>76</v>
      </c>
      <c r="E34" s="200" t="s">
        <v>4</v>
      </c>
      <c r="F34" s="54">
        <v>40713</v>
      </c>
      <c r="G34" s="29"/>
      <c r="H34" s="29"/>
      <c r="I34" s="29"/>
    </row>
    <row r="35" spans="1:17">
      <c r="A35" s="134">
        <v>12</v>
      </c>
      <c r="B35" s="135" t="s">
        <v>842</v>
      </c>
      <c r="C35" s="43" t="s">
        <v>127</v>
      </c>
      <c r="D35" s="43" t="s">
        <v>130</v>
      </c>
      <c r="E35" s="200" t="s">
        <v>156</v>
      </c>
      <c r="F35" s="44">
        <v>40745</v>
      </c>
      <c r="G35" s="29"/>
      <c r="H35" s="29"/>
      <c r="I35" s="29"/>
    </row>
    <row r="36" spans="1:17">
      <c r="A36" s="20">
        <v>12</v>
      </c>
      <c r="B36" s="66" t="s">
        <v>63</v>
      </c>
      <c r="C36" s="15"/>
      <c r="D36" s="5"/>
      <c r="E36" s="354"/>
      <c r="F36" s="6"/>
      <c r="G36" s="29"/>
      <c r="H36" s="29"/>
      <c r="I36" s="29"/>
    </row>
    <row r="37" spans="1:17">
      <c r="A37" s="525"/>
      <c r="B37" s="525"/>
      <c r="C37" s="525"/>
      <c r="D37" s="525"/>
      <c r="E37" s="525"/>
      <c r="F37" s="525"/>
    </row>
    <row r="38" spans="1:17" s="247" customFormat="1">
      <c r="A38" s="245"/>
      <c r="B38" s="524" t="s">
        <v>1785</v>
      </c>
      <c r="C38" s="524"/>
      <c r="D38" s="524"/>
      <c r="E38" s="524"/>
      <c r="F38" s="524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1:17">
      <c r="A39" s="53">
        <v>1</v>
      </c>
      <c r="B39" s="334" t="s">
        <v>424</v>
      </c>
      <c r="C39" s="334" t="s">
        <v>109</v>
      </c>
      <c r="D39" s="334" t="s">
        <v>136</v>
      </c>
      <c r="E39" s="355" t="s">
        <v>4</v>
      </c>
      <c r="F39" s="335">
        <v>40808</v>
      </c>
      <c r="G39" s="31"/>
      <c r="H39" s="31"/>
      <c r="I39" s="31"/>
    </row>
    <row r="40" spans="1:17" s="13" customFormat="1">
      <c r="A40" s="53">
        <v>2</v>
      </c>
      <c r="B40" s="85" t="s">
        <v>234</v>
      </c>
      <c r="C40" s="85" t="s">
        <v>555</v>
      </c>
      <c r="D40" s="39" t="s">
        <v>19</v>
      </c>
      <c r="E40" s="353" t="s">
        <v>4</v>
      </c>
      <c r="F40" s="86">
        <v>41017</v>
      </c>
      <c r="G40" s="9"/>
      <c r="H40" s="9"/>
      <c r="I40" s="9"/>
      <c r="J40" s="9"/>
    </row>
    <row r="41" spans="1:17">
      <c r="A41" s="53">
        <v>3</v>
      </c>
      <c r="B41" s="55" t="s">
        <v>226</v>
      </c>
      <c r="C41" s="67" t="s">
        <v>122</v>
      </c>
      <c r="D41" s="67" t="s">
        <v>97</v>
      </c>
      <c r="E41" s="353" t="s">
        <v>156</v>
      </c>
      <c r="F41" s="44">
        <v>40909</v>
      </c>
      <c r="G41" s="31"/>
      <c r="H41" s="31"/>
      <c r="I41" s="31"/>
    </row>
    <row r="42" spans="1:17">
      <c r="A42" s="53">
        <v>4</v>
      </c>
      <c r="B42" s="55" t="s">
        <v>1598</v>
      </c>
      <c r="C42" s="67" t="s">
        <v>207</v>
      </c>
      <c r="D42" s="67" t="s">
        <v>19</v>
      </c>
      <c r="E42" s="353" t="s">
        <v>4</v>
      </c>
      <c r="F42" s="44">
        <v>40570</v>
      </c>
    </row>
    <row r="43" spans="1:17">
      <c r="A43" s="53">
        <v>5</v>
      </c>
      <c r="B43" s="178" t="s">
        <v>1599</v>
      </c>
      <c r="C43" s="136" t="s">
        <v>188</v>
      </c>
      <c r="D43" s="136" t="s">
        <v>19</v>
      </c>
      <c r="E43" s="353" t="s">
        <v>4</v>
      </c>
      <c r="F43" s="138">
        <v>40755</v>
      </c>
    </row>
    <row r="44" spans="1:17">
      <c r="A44" s="53">
        <v>6</v>
      </c>
      <c r="B44" s="55" t="s">
        <v>227</v>
      </c>
      <c r="C44" s="56" t="s">
        <v>91</v>
      </c>
      <c r="D44" s="56" t="s">
        <v>191</v>
      </c>
      <c r="E44" s="353" t="s">
        <v>4</v>
      </c>
      <c r="F44" s="54">
        <v>40805</v>
      </c>
      <c r="G44" s="31"/>
      <c r="H44" s="31"/>
      <c r="I44" s="31"/>
    </row>
    <row r="45" spans="1:17">
      <c r="A45" s="53">
        <v>7</v>
      </c>
      <c r="B45" s="39" t="s">
        <v>219</v>
      </c>
      <c r="C45" s="39" t="s">
        <v>849</v>
      </c>
      <c r="D45" s="39" t="s">
        <v>172</v>
      </c>
      <c r="E45" s="353" t="s">
        <v>4</v>
      </c>
      <c r="F45" s="69">
        <v>40966</v>
      </c>
      <c r="G45" s="31"/>
      <c r="H45" s="31"/>
      <c r="I45" s="31"/>
    </row>
    <row r="46" spans="1:17" s="13" customFormat="1">
      <c r="A46" s="53">
        <v>8</v>
      </c>
      <c r="B46" s="74" t="s">
        <v>1600</v>
      </c>
      <c r="C46" s="177" t="s">
        <v>106</v>
      </c>
      <c r="D46" s="177" t="s">
        <v>232</v>
      </c>
      <c r="E46" s="353" t="s">
        <v>4</v>
      </c>
      <c r="F46" s="333">
        <v>40681</v>
      </c>
      <c r="G46" s="9"/>
      <c r="H46" s="9"/>
      <c r="I46" s="9"/>
      <c r="J46" s="9"/>
    </row>
    <row r="47" spans="1:17">
      <c r="A47" s="53">
        <v>9</v>
      </c>
      <c r="B47" s="47" t="s">
        <v>655</v>
      </c>
      <c r="C47" s="113" t="s">
        <v>245</v>
      </c>
      <c r="D47" s="113" t="s">
        <v>254</v>
      </c>
      <c r="E47" s="37" t="s">
        <v>40</v>
      </c>
      <c r="F47" s="114">
        <v>41131</v>
      </c>
      <c r="G47" s="30"/>
      <c r="H47" s="30"/>
      <c r="I47" s="30"/>
    </row>
    <row r="48" spans="1:17" s="13" customFormat="1">
      <c r="A48" s="53">
        <v>10</v>
      </c>
      <c r="B48" s="49" t="s">
        <v>556</v>
      </c>
      <c r="C48" s="49" t="s">
        <v>98</v>
      </c>
      <c r="D48" s="49" t="s">
        <v>97</v>
      </c>
      <c r="E48" s="89" t="s">
        <v>156</v>
      </c>
      <c r="F48" s="148">
        <v>41214</v>
      </c>
      <c r="G48" s="9"/>
      <c r="H48" s="9"/>
      <c r="I48" s="9"/>
      <c r="J48" s="9"/>
    </row>
    <row r="49" spans="1:19">
      <c r="A49" s="53">
        <v>11</v>
      </c>
      <c r="B49" s="85" t="s">
        <v>237</v>
      </c>
      <c r="C49" s="87" t="s">
        <v>200</v>
      </c>
      <c r="D49" s="87" t="s">
        <v>215</v>
      </c>
      <c r="E49" s="353" t="s">
        <v>4</v>
      </c>
      <c r="F49" s="86">
        <v>41016</v>
      </c>
      <c r="G49" s="31"/>
      <c r="H49" s="31"/>
      <c r="I49" s="31"/>
    </row>
    <row r="50" spans="1:19" s="13" customFormat="1">
      <c r="A50" s="53">
        <v>12</v>
      </c>
      <c r="B50" s="49" t="s">
        <v>657</v>
      </c>
      <c r="C50" s="65" t="s">
        <v>132</v>
      </c>
      <c r="D50" s="65" t="s">
        <v>45</v>
      </c>
      <c r="E50" s="353" t="s">
        <v>4</v>
      </c>
      <c r="F50" s="86">
        <v>40913</v>
      </c>
      <c r="G50" s="9"/>
      <c r="H50" s="9"/>
      <c r="I50" s="9"/>
      <c r="J50" s="9"/>
    </row>
    <row r="51" spans="1:19">
      <c r="A51" s="58">
        <v>12</v>
      </c>
      <c r="B51" s="139" t="s">
        <v>63</v>
      </c>
      <c r="C51" s="65"/>
      <c r="D51" s="65"/>
      <c r="E51" s="89"/>
      <c r="F51" s="75"/>
      <c r="G51" s="31"/>
      <c r="H51" s="31"/>
      <c r="I51" s="31"/>
    </row>
    <row r="52" spans="1:19">
      <c r="A52" s="525"/>
      <c r="B52" s="525"/>
      <c r="C52" s="525"/>
      <c r="D52" s="525"/>
      <c r="E52" s="525"/>
      <c r="F52" s="525"/>
    </row>
    <row r="53" spans="1:19" ht="17.25" customHeight="1">
      <c r="A53" s="19"/>
      <c r="B53" s="524" t="s">
        <v>1786</v>
      </c>
      <c r="C53" s="524"/>
      <c r="D53" s="524"/>
      <c r="E53" s="524"/>
      <c r="F53" s="524"/>
    </row>
    <row r="54" spans="1:19">
      <c r="A54" s="53">
        <v>1</v>
      </c>
      <c r="B54" s="135" t="s">
        <v>219</v>
      </c>
      <c r="C54" s="135" t="s">
        <v>109</v>
      </c>
      <c r="D54" s="67" t="s">
        <v>220</v>
      </c>
      <c r="E54" s="200" t="s">
        <v>4</v>
      </c>
      <c r="F54" s="44">
        <v>38796</v>
      </c>
    </row>
    <row r="55" spans="1:19">
      <c r="A55" s="53">
        <v>2</v>
      </c>
      <c r="B55" s="56" t="s">
        <v>221</v>
      </c>
      <c r="C55" s="43" t="s">
        <v>132</v>
      </c>
      <c r="D55" s="43" t="s">
        <v>209</v>
      </c>
      <c r="E55" s="200" t="s">
        <v>4</v>
      </c>
      <c r="F55" s="44">
        <v>39360</v>
      </c>
    </row>
    <row r="56" spans="1:19">
      <c r="A56" s="104">
        <v>2</v>
      </c>
      <c r="B56" s="139" t="s">
        <v>63</v>
      </c>
      <c r="C56" s="137"/>
      <c r="D56" s="136"/>
      <c r="E56" s="356"/>
      <c r="F56" s="138"/>
    </row>
    <row r="57" spans="1:19" ht="16.5" customHeight="1">
      <c r="A57" s="52">
        <f>A56+A51+A36</f>
        <v>26</v>
      </c>
      <c r="B57" s="336" t="s">
        <v>239</v>
      </c>
      <c r="C57" s="337"/>
      <c r="D57" s="337"/>
      <c r="E57" s="357"/>
      <c r="F57" s="338"/>
      <c r="G57"/>
      <c r="H57"/>
      <c r="I57"/>
      <c r="J57"/>
    </row>
    <row r="58" spans="1:19">
      <c r="A58" s="525"/>
      <c r="B58" s="525"/>
      <c r="C58" s="525"/>
      <c r="D58" s="525"/>
      <c r="E58" s="525"/>
      <c r="F58" s="525"/>
    </row>
    <row r="59" spans="1:19" ht="33" customHeight="1">
      <c r="A59" s="206"/>
      <c r="B59" s="526" t="s">
        <v>1787</v>
      </c>
      <c r="C59" s="526"/>
      <c r="D59" s="526"/>
      <c r="E59" s="526"/>
      <c r="F59" s="526"/>
    </row>
    <row r="60" spans="1:19" ht="31.5" customHeight="1">
      <c r="A60" s="339" t="s">
        <v>3</v>
      </c>
      <c r="B60" s="340" t="s">
        <v>0</v>
      </c>
      <c r="C60" s="340" t="s">
        <v>1</v>
      </c>
      <c r="D60" s="340" t="s">
        <v>2</v>
      </c>
      <c r="E60" s="340" t="s">
        <v>142</v>
      </c>
      <c r="F60" s="340" t="s">
        <v>143</v>
      </c>
      <c r="K60" s="4"/>
      <c r="L60" s="4"/>
      <c r="M60" s="4"/>
      <c r="N60" s="4"/>
      <c r="O60" s="4"/>
      <c r="P60" s="4"/>
      <c r="Q60" s="4"/>
      <c r="R60" s="4"/>
      <c r="S60" s="4"/>
    </row>
    <row r="61" spans="1:19">
      <c r="A61" s="53">
        <v>1</v>
      </c>
      <c r="B61" s="135" t="s">
        <v>1651</v>
      </c>
      <c r="C61" s="67" t="s">
        <v>1652</v>
      </c>
      <c r="D61" s="67" t="s">
        <v>1653</v>
      </c>
      <c r="E61" s="200" t="s">
        <v>40</v>
      </c>
      <c r="F61" s="94">
        <v>42087</v>
      </c>
      <c r="G61" s="30"/>
      <c r="H61" s="30"/>
    </row>
    <row r="62" spans="1:19">
      <c r="A62" s="53">
        <v>2</v>
      </c>
      <c r="B62" s="56" t="s">
        <v>1654</v>
      </c>
      <c r="C62" s="56" t="s">
        <v>1105</v>
      </c>
      <c r="D62" s="56" t="s">
        <v>32</v>
      </c>
      <c r="E62" s="200" t="s">
        <v>156</v>
      </c>
      <c r="F62" s="94">
        <v>42705</v>
      </c>
      <c r="G62" s="29"/>
      <c r="H62" s="29"/>
    </row>
    <row r="63" spans="1:19">
      <c r="A63" s="53">
        <v>3</v>
      </c>
      <c r="B63" s="135" t="s">
        <v>1655</v>
      </c>
      <c r="C63" s="43" t="s">
        <v>81</v>
      </c>
      <c r="D63" s="43" t="s">
        <v>49</v>
      </c>
      <c r="E63" s="200" t="s">
        <v>40</v>
      </c>
      <c r="F63" s="44">
        <v>42754</v>
      </c>
      <c r="G63" s="29"/>
      <c r="H63" s="29"/>
    </row>
    <row r="64" spans="1:19">
      <c r="A64" s="53">
        <v>4</v>
      </c>
      <c r="B64" s="135" t="s">
        <v>1644</v>
      </c>
      <c r="C64" s="56" t="s">
        <v>1645</v>
      </c>
      <c r="D64" s="56" t="s">
        <v>111</v>
      </c>
      <c r="E64" s="200" t="s">
        <v>40</v>
      </c>
      <c r="F64" s="54">
        <v>42171</v>
      </c>
      <c r="G64" s="30"/>
      <c r="H64" s="30"/>
    </row>
    <row r="65" spans="1:10">
      <c r="A65" s="53">
        <v>5</v>
      </c>
      <c r="B65" s="135" t="s">
        <v>1643</v>
      </c>
      <c r="C65" s="56" t="s">
        <v>118</v>
      </c>
      <c r="D65" s="56" t="s">
        <v>116</v>
      </c>
      <c r="E65" s="200" t="s">
        <v>40</v>
      </c>
      <c r="F65" s="54">
        <v>42025</v>
      </c>
      <c r="G65" s="30"/>
      <c r="H65" s="30"/>
    </row>
    <row r="66" spans="1:10">
      <c r="A66" s="53">
        <v>6</v>
      </c>
      <c r="B66" s="135" t="s">
        <v>1647</v>
      </c>
      <c r="C66" s="135" t="s">
        <v>179</v>
      </c>
      <c r="D66" s="67" t="s">
        <v>45</v>
      </c>
      <c r="E66" s="200" t="s">
        <v>40</v>
      </c>
      <c r="F66" s="44">
        <v>42406</v>
      </c>
      <c r="G66" s="30"/>
      <c r="H66" s="30"/>
    </row>
    <row r="67" spans="1:10">
      <c r="A67" s="53">
        <v>7</v>
      </c>
      <c r="B67" s="56" t="s">
        <v>1656</v>
      </c>
      <c r="C67" s="43" t="s">
        <v>1657</v>
      </c>
      <c r="D67" s="43" t="s">
        <v>291</v>
      </c>
      <c r="E67" s="200" t="s">
        <v>40</v>
      </c>
      <c r="F67" s="44">
        <v>42995</v>
      </c>
      <c r="G67" s="30"/>
      <c r="H67" s="30"/>
    </row>
    <row r="68" spans="1:10">
      <c r="A68" s="53">
        <v>8</v>
      </c>
      <c r="B68" s="135" t="s">
        <v>1649</v>
      </c>
      <c r="C68" s="135" t="s">
        <v>1650</v>
      </c>
      <c r="D68" s="67" t="s">
        <v>116</v>
      </c>
      <c r="E68" s="200" t="s">
        <v>40</v>
      </c>
      <c r="F68" s="44">
        <v>42614</v>
      </c>
      <c r="G68" s="30"/>
      <c r="H68" s="30"/>
    </row>
    <row r="69" spans="1:10">
      <c r="A69" s="53">
        <v>9</v>
      </c>
      <c r="B69" s="135" t="s">
        <v>1646</v>
      </c>
      <c r="C69" s="135" t="s">
        <v>81</v>
      </c>
      <c r="D69" s="67" t="s">
        <v>47</v>
      </c>
      <c r="E69" s="200" t="s">
        <v>40</v>
      </c>
      <c r="F69" s="44">
        <v>42222</v>
      </c>
      <c r="G69" s="30"/>
      <c r="H69" s="30"/>
    </row>
    <row r="70" spans="1:10">
      <c r="A70" s="53">
        <v>10</v>
      </c>
      <c r="B70" s="135" t="s">
        <v>1648</v>
      </c>
      <c r="C70" s="135" t="s">
        <v>13</v>
      </c>
      <c r="D70" s="67" t="s">
        <v>151</v>
      </c>
      <c r="E70" s="200" t="s">
        <v>40</v>
      </c>
      <c r="F70" s="44">
        <v>42375</v>
      </c>
      <c r="G70" s="29"/>
      <c r="H70" s="29"/>
    </row>
    <row r="71" spans="1:10" ht="16.5" customHeight="1">
      <c r="A71" s="341">
        <v>10</v>
      </c>
      <c r="B71" s="28" t="s">
        <v>239</v>
      </c>
      <c r="C71" s="26"/>
      <c r="D71" s="26"/>
      <c r="E71" s="358"/>
      <c r="F71" s="27"/>
      <c r="G71"/>
      <c r="H71"/>
      <c r="I71"/>
      <c r="J71"/>
    </row>
    <row r="72" spans="1:10">
      <c r="A72" s="16">
        <f>A71+A57+A19</f>
        <v>50</v>
      </c>
      <c r="B72" s="522" t="s">
        <v>144</v>
      </c>
      <c r="C72" s="522"/>
      <c r="D72" s="522"/>
      <c r="E72" s="522"/>
      <c r="F72" s="522"/>
    </row>
  </sheetData>
  <sortState xmlns:xlrd2="http://schemas.microsoft.com/office/spreadsheetml/2017/richdata2" ref="I63:M70">
    <sortCondition ref="I61:I70"/>
  </sortState>
  <mergeCells count="13">
    <mergeCell ref="B72:F72"/>
    <mergeCell ref="B53:F53"/>
    <mergeCell ref="A1:D1"/>
    <mergeCell ref="B21:F21"/>
    <mergeCell ref="B2:F2"/>
    <mergeCell ref="A20:F20"/>
    <mergeCell ref="B59:F59"/>
    <mergeCell ref="B4:F4"/>
    <mergeCell ref="B23:F23"/>
    <mergeCell ref="B38:F38"/>
    <mergeCell ref="A37:F37"/>
    <mergeCell ref="A58:F58"/>
    <mergeCell ref="A52:F52"/>
  </mergeCells>
  <dataValidations count="3">
    <dataValidation type="list" allowBlank="1" showErrorMessage="1" sqref="E73:E924 E16:E19 E14 E49:E50" xr:uid="{00000000-0002-0000-0100-000000000000}">
      <formula1>"муж,жен"</formula1>
    </dataValidation>
    <dataValidation type="textLength" allowBlank="1" showInputMessage="1" showErrorMessage="1" errorTitle="Данные введены некорректно!" error="Длина введенного текста не должна превышать 50 символов.  Лишних пробелов быть не должно!" sqref="B48:D48 B44:D44 B8:C9 B11:D11 B6:D6 B12:C12" xr:uid="{00000000-0002-0000-0100-000001000000}">
      <formula1>0</formula1>
      <formula2>50</formula2>
    </dataValidation>
    <dataValidation type="date" allowBlank="1" showInputMessage="1" showErrorMessage="1" errorTitle="Данные введены некорректно!" error="Пожалуйста, введите данные в формате ДД.ММ.ГГГГ, где ДД - день (2 символа), ММ - месяц (2 символа), ГГГГ - год (4 символа)." sqref="F44 F6 F12 F8:F9" xr:uid="{00000000-0002-0000-0100-000002000000}">
      <formula1>1</formula1>
      <formula2>2958465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63"/>
  <sheetViews>
    <sheetView topLeftCell="A43" zoomScale="110" zoomScaleNormal="110" workbookViewId="0">
      <selection activeCell="K53" sqref="K53"/>
    </sheetView>
  </sheetViews>
  <sheetFormatPr defaultRowHeight="14.4"/>
  <cols>
    <col min="1" max="1" width="7.109375" style="18" customWidth="1"/>
    <col min="2" max="2" width="17.109375" style="17" customWidth="1" collapsed="1"/>
    <col min="3" max="3" width="15" style="17" customWidth="1" collapsed="1"/>
    <col min="4" max="4" width="15.6640625" style="17" customWidth="1" collapsed="1"/>
    <col min="5" max="5" width="8.44140625" style="17" customWidth="1" collapsed="1"/>
    <col min="6" max="6" width="16.109375" style="18" customWidth="1" collapsed="1"/>
  </cols>
  <sheetData>
    <row r="1" spans="1:12" ht="70.5" customHeight="1">
      <c r="A1" s="523" t="s">
        <v>1297</v>
      </c>
      <c r="B1" s="523"/>
      <c r="C1" s="523"/>
      <c r="D1" s="523"/>
      <c r="G1" s="17"/>
      <c r="H1" s="17"/>
      <c r="I1" s="4"/>
      <c r="J1" s="4"/>
      <c r="K1" s="4"/>
      <c r="L1" s="4"/>
    </row>
    <row r="2" spans="1:12" s="247" customFormat="1" ht="31.5" customHeight="1">
      <c r="A2" s="206"/>
      <c r="B2" s="526" t="s">
        <v>1869</v>
      </c>
      <c r="C2" s="526"/>
      <c r="D2" s="526"/>
      <c r="E2" s="526"/>
      <c r="F2" s="526"/>
    </row>
    <row r="3" spans="1:12" s="247" customFormat="1" ht="31.5" customHeight="1">
      <c r="A3" s="280" t="s">
        <v>3</v>
      </c>
      <c r="B3" s="211" t="s">
        <v>0</v>
      </c>
      <c r="C3" s="211" t="s">
        <v>1</v>
      </c>
      <c r="D3" s="211" t="s">
        <v>2</v>
      </c>
      <c r="E3" s="211" t="s">
        <v>142</v>
      </c>
      <c r="F3" s="211" t="s">
        <v>143</v>
      </c>
    </row>
    <row r="4" spans="1:12" s="247" customFormat="1" ht="15" customHeight="1">
      <c r="A4" s="260">
        <v>1</v>
      </c>
      <c r="B4" s="36" t="s">
        <v>961</v>
      </c>
      <c r="C4" s="36" t="s">
        <v>28</v>
      </c>
      <c r="D4" s="36" t="s">
        <v>61</v>
      </c>
      <c r="E4" s="80" t="s">
        <v>40</v>
      </c>
      <c r="F4" s="68">
        <v>41178</v>
      </c>
    </row>
    <row r="5" spans="1:12">
      <c r="A5" s="260">
        <v>2</v>
      </c>
      <c r="B5" s="274" t="s">
        <v>1334</v>
      </c>
      <c r="C5" s="275" t="s">
        <v>75</v>
      </c>
      <c r="D5" s="276" t="s">
        <v>30</v>
      </c>
      <c r="E5" s="37" t="s">
        <v>27</v>
      </c>
      <c r="F5" s="277">
        <v>40591</v>
      </c>
    </row>
    <row r="6" spans="1:12">
      <c r="A6" s="260">
        <v>3</v>
      </c>
      <c r="B6" s="163" t="s">
        <v>1335</v>
      </c>
      <c r="C6" s="164" t="s">
        <v>126</v>
      </c>
      <c r="D6" s="164" t="s">
        <v>18</v>
      </c>
      <c r="E6" s="37" t="s">
        <v>27</v>
      </c>
      <c r="F6" s="212">
        <v>40531</v>
      </c>
    </row>
    <row r="7" spans="1:12">
      <c r="A7" s="260">
        <v>4</v>
      </c>
      <c r="B7" s="163" t="s">
        <v>1336</v>
      </c>
      <c r="C7" s="164" t="s">
        <v>153</v>
      </c>
      <c r="D7" s="165" t="s">
        <v>38</v>
      </c>
      <c r="E7" s="37" t="s">
        <v>27</v>
      </c>
      <c r="F7" s="212">
        <v>40648</v>
      </c>
    </row>
    <row r="8" spans="1:12">
      <c r="A8" s="260">
        <v>5</v>
      </c>
      <c r="B8" s="163" t="s">
        <v>1171</v>
      </c>
      <c r="C8" s="164" t="s">
        <v>347</v>
      </c>
      <c r="D8" s="164" t="s">
        <v>18</v>
      </c>
      <c r="E8" s="37" t="s">
        <v>27</v>
      </c>
      <c r="F8" s="212">
        <v>41205</v>
      </c>
    </row>
    <row r="9" spans="1:12">
      <c r="A9" s="260">
        <v>6</v>
      </c>
      <c r="B9" s="163" t="s">
        <v>1337</v>
      </c>
      <c r="C9" s="164" t="s">
        <v>140</v>
      </c>
      <c r="D9" s="164" t="s">
        <v>18</v>
      </c>
      <c r="E9" s="37" t="s">
        <v>27</v>
      </c>
      <c r="F9" s="212">
        <v>40623</v>
      </c>
    </row>
    <row r="10" spans="1:12">
      <c r="A10" s="260">
        <v>7</v>
      </c>
      <c r="B10" s="163" t="s">
        <v>1338</v>
      </c>
      <c r="C10" s="164" t="s">
        <v>1339</v>
      </c>
      <c r="D10" s="164" t="s">
        <v>1340</v>
      </c>
      <c r="E10" s="70" t="s">
        <v>40</v>
      </c>
      <c r="F10" s="212">
        <v>41118</v>
      </c>
    </row>
    <row r="11" spans="1:12">
      <c r="A11" s="260">
        <v>8</v>
      </c>
      <c r="B11" s="36" t="s">
        <v>1341</v>
      </c>
      <c r="C11" s="71" t="s">
        <v>163</v>
      </c>
      <c r="D11" s="36" t="s">
        <v>178</v>
      </c>
      <c r="E11" s="37" t="s">
        <v>27</v>
      </c>
      <c r="F11" s="219">
        <v>40861</v>
      </c>
    </row>
    <row r="12" spans="1:12">
      <c r="A12" s="260">
        <v>9</v>
      </c>
      <c r="B12" s="163" t="s">
        <v>1342</v>
      </c>
      <c r="C12" s="164" t="s">
        <v>15</v>
      </c>
      <c r="D12" s="164" t="s">
        <v>130</v>
      </c>
      <c r="E12" s="37" t="s">
        <v>27</v>
      </c>
      <c r="F12" s="212">
        <v>40521</v>
      </c>
    </row>
    <row r="13" spans="1:12">
      <c r="A13" s="260">
        <v>10</v>
      </c>
      <c r="B13" s="163" t="s">
        <v>1953</v>
      </c>
      <c r="C13" s="164" t="s">
        <v>6</v>
      </c>
      <c r="D13" s="165" t="s">
        <v>79</v>
      </c>
      <c r="E13" s="70" t="s">
        <v>40</v>
      </c>
      <c r="F13" s="212">
        <v>40527</v>
      </c>
    </row>
    <row r="14" spans="1:12">
      <c r="A14" s="260">
        <v>11</v>
      </c>
      <c r="B14" s="71" t="s">
        <v>1343</v>
      </c>
      <c r="C14" s="71" t="s">
        <v>188</v>
      </c>
      <c r="D14" s="71" t="s">
        <v>20</v>
      </c>
      <c r="E14" s="70" t="s">
        <v>40</v>
      </c>
      <c r="F14" s="219">
        <v>40446</v>
      </c>
    </row>
    <row r="15" spans="1:12">
      <c r="A15" s="52">
        <v>11</v>
      </c>
      <c r="B15" s="66" t="s">
        <v>63</v>
      </c>
      <c r="C15" s="39"/>
      <c r="D15" s="39"/>
      <c r="E15" s="39"/>
      <c r="F15" s="69"/>
    </row>
    <row r="16" spans="1:12" ht="15" customHeight="1">
      <c r="A16" s="525"/>
      <c r="B16" s="525"/>
      <c r="C16" s="525"/>
      <c r="D16" s="525"/>
      <c r="E16" s="525"/>
      <c r="F16" s="525"/>
    </row>
    <row r="17" spans="1:6" ht="17.25" customHeight="1">
      <c r="A17" s="206"/>
      <c r="B17" s="526" t="s">
        <v>1793</v>
      </c>
      <c r="C17" s="526"/>
      <c r="D17" s="526"/>
      <c r="E17" s="526"/>
      <c r="F17" s="526"/>
    </row>
    <row r="18" spans="1:6" s="247" customFormat="1" ht="15" customHeight="1">
      <c r="A18" s="260">
        <v>1</v>
      </c>
      <c r="B18" s="46" t="s">
        <v>959</v>
      </c>
      <c r="C18" s="46" t="s">
        <v>137</v>
      </c>
      <c r="D18" s="46" t="s">
        <v>72</v>
      </c>
      <c r="E18" s="70" t="s">
        <v>27</v>
      </c>
      <c r="F18" s="261">
        <v>40867</v>
      </c>
    </row>
    <row r="19" spans="1:6" ht="15" customHeight="1">
      <c r="A19" s="260">
        <v>2</v>
      </c>
      <c r="B19" s="47" t="s">
        <v>1172</v>
      </c>
      <c r="C19" s="113" t="s">
        <v>149</v>
      </c>
      <c r="D19" s="147" t="s">
        <v>193</v>
      </c>
      <c r="E19" s="70" t="s">
        <v>40</v>
      </c>
      <c r="F19" s="261">
        <v>40722</v>
      </c>
    </row>
    <row r="20" spans="1:6" ht="15" customHeight="1">
      <c r="A20" s="260">
        <v>3</v>
      </c>
      <c r="B20" s="147" t="s">
        <v>963</v>
      </c>
      <c r="C20" s="147" t="s">
        <v>16</v>
      </c>
      <c r="D20" s="147" t="s">
        <v>47</v>
      </c>
      <c r="E20" s="70" t="s">
        <v>40</v>
      </c>
      <c r="F20" s="261">
        <v>40202</v>
      </c>
    </row>
    <row r="21" spans="1:6" ht="15" customHeight="1">
      <c r="A21" s="260">
        <v>4</v>
      </c>
      <c r="B21" s="147" t="s">
        <v>1173</v>
      </c>
      <c r="C21" s="47" t="s">
        <v>153</v>
      </c>
      <c r="D21" s="47" t="s">
        <v>43</v>
      </c>
      <c r="E21" s="70" t="s">
        <v>27</v>
      </c>
      <c r="F21" s="261">
        <v>40495</v>
      </c>
    </row>
    <row r="22" spans="1:6" ht="15" customHeight="1">
      <c r="A22" s="260">
        <v>5</v>
      </c>
      <c r="B22" s="147" t="s">
        <v>964</v>
      </c>
      <c r="C22" s="147" t="s">
        <v>87</v>
      </c>
      <c r="D22" s="147" t="s">
        <v>116</v>
      </c>
      <c r="E22" s="70" t="s">
        <v>40</v>
      </c>
      <c r="F22" s="261">
        <v>40324</v>
      </c>
    </row>
    <row r="23" spans="1:6" ht="15" customHeight="1">
      <c r="A23" s="260">
        <v>6</v>
      </c>
      <c r="B23" s="46" t="s">
        <v>966</v>
      </c>
      <c r="C23" s="46" t="s">
        <v>93</v>
      </c>
      <c r="D23" s="46" t="s">
        <v>18</v>
      </c>
      <c r="E23" s="70" t="s">
        <v>27</v>
      </c>
      <c r="F23" s="261">
        <v>40312</v>
      </c>
    </row>
    <row r="24" spans="1:6" ht="15" customHeight="1">
      <c r="A24" s="260">
        <v>7</v>
      </c>
      <c r="B24" s="47" t="s">
        <v>473</v>
      </c>
      <c r="C24" s="47" t="s">
        <v>230</v>
      </c>
      <c r="D24" s="47" t="s">
        <v>20</v>
      </c>
      <c r="E24" s="70" t="s">
        <v>40</v>
      </c>
      <c r="F24" s="261">
        <v>40668</v>
      </c>
    </row>
    <row r="25" spans="1:6" ht="15" customHeight="1">
      <c r="A25" s="260">
        <v>8</v>
      </c>
      <c r="B25" s="47" t="s">
        <v>557</v>
      </c>
      <c r="C25" s="47" t="s">
        <v>58</v>
      </c>
      <c r="D25" s="47" t="s">
        <v>129</v>
      </c>
      <c r="E25" s="70" t="s">
        <v>27</v>
      </c>
      <c r="F25" s="261">
        <v>40721</v>
      </c>
    </row>
    <row r="26" spans="1:6" ht="15" customHeight="1">
      <c r="A26" s="260">
        <v>9</v>
      </c>
      <c r="B26" s="147" t="s">
        <v>967</v>
      </c>
      <c r="C26" s="147" t="s">
        <v>131</v>
      </c>
      <c r="D26" s="147" t="s">
        <v>37</v>
      </c>
      <c r="E26" s="70" t="s">
        <v>27</v>
      </c>
      <c r="F26" s="261">
        <v>40240</v>
      </c>
    </row>
    <row r="27" spans="1:6" ht="15" customHeight="1">
      <c r="A27" s="260">
        <v>10</v>
      </c>
      <c r="B27" s="46" t="s">
        <v>965</v>
      </c>
      <c r="C27" s="46" t="s">
        <v>13</v>
      </c>
      <c r="D27" s="46" t="s">
        <v>77</v>
      </c>
      <c r="E27" s="70" t="s">
        <v>40</v>
      </c>
      <c r="F27" s="261">
        <v>40540</v>
      </c>
    </row>
    <row r="28" spans="1:6" ht="15" customHeight="1">
      <c r="A28" s="260">
        <v>11</v>
      </c>
      <c r="B28" s="147" t="s">
        <v>962</v>
      </c>
      <c r="C28" s="147" t="s">
        <v>273</v>
      </c>
      <c r="D28" s="147" t="s">
        <v>51</v>
      </c>
      <c r="E28" s="70" t="s">
        <v>27</v>
      </c>
      <c r="F28" s="261">
        <v>40607</v>
      </c>
    </row>
    <row r="29" spans="1:6" ht="15" customHeight="1">
      <c r="A29" s="52">
        <v>11</v>
      </c>
      <c r="B29" s="66" t="s">
        <v>63</v>
      </c>
      <c r="C29" s="39"/>
      <c r="D29" s="39"/>
      <c r="E29" s="39"/>
      <c r="F29" s="37"/>
    </row>
    <row r="30" spans="1:6" ht="15" customHeight="1">
      <c r="A30" s="527"/>
      <c r="B30" s="528"/>
      <c r="C30" s="528"/>
      <c r="D30" s="528"/>
      <c r="E30" s="528"/>
      <c r="F30" s="529"/>
    </row>
    <row r="31" spans="1:6" ht="15.75" customHeight="1">
      <c r="A31" s="213"/>
      <c r="B31" s="526" t="s">
        <v>1794</v>
      </c>
      <c r="C31" s="526"/>
      <c r="D31" s="526"/>
      <c r="E31" s="526"/>
      <c r="F31" s="526"/>
    </row>
    <row r="32" spans="1:6" s="247" customFormat="1" ht="15" customHeight="1">
      <c r="A32" s="260">
        <v>1</v>
      </c>
      <c r="B32" s="105" t="s">
        <v>968</v>
      </c>
      <c r="C32" s="40" t="s">
        <v>969</v>
      </c>
      <c r="D32" s="113" t="s">
        <v>19</v>
      </c>
      <c r="E32" s="70" t="s">
        <v>40</v>
      </c>
      <c r="F32" s="261">
        <v>39459</v>
      </c>
    </row>
    <row r="33" spans="1:6">
      <c r="A33" s="260">
        <v>2</v>
      </c>
      <c r="B33" s="47" t="s">
        <v>970</v>
      </c>
      <c r="C33" s="113" t="s">
        <v>138</v>
      </c>
      <c r="D33" s="113" t="s">
        <v>38</v>
      </c>
      <c r="E33" s="70" t="s">
        <v>27</v>
      </c>
      <c r="F33" s="261">
        <v>38126</v>
      </c>
    </row>
    <row r="34" spans="1:6">
      <c r="A34" s="260">
        <v>3</v>
      </c>
      <c r="B34" s="105" t="s">
        <v>971</v>
      </c>
      <c r="C34" s="40" t="s">
        <v>109</v>
      </c>
      <c r="D34" s="113" t="s">
        <v>57</v>
      </c>
      <c r="E34" s="70" t="s">
        <v>40</v>
      </c>
      <c r="F34" s="261">
        <v>39776</v>
      </c>
    </row>
    <row r="35" spans="1:6">
      <c r="A35" s="260">
        <v>4</v>
      </c>
      <c r="B35" s="47" t="s">
        <v>1344</v>
      </c>
      <c r="C35" s="113" t="s">
        <v>93</v>
      </c>
      <c r="D35" s="113" t="s">
        <v>38</v>
      </c>
      <c r="E35" s="70" t="s">
        <v>27</v>
      </c>
      <c r="F35" s="261">
        <v>39616</v>
      </c>
    </row>
    <row r="36" spans="1:6">
      <c r="A36" s="260">
        <v>5</v>
      </c>
      <c r="B36" s="105" t="s">
        <v>1345</v>
      </c>
      <c r="C36" s="40" t="s">
        <v>53</v>
      </c>
      <c r="D36" s="113" t="s">
        <v>59</v>
      </c>
      <c r="E36" s="70" t="s">
        <v>40</v>
      </c>
      <c r="F36" s="261">
        <v>40116</v>
      </c>
    </row>
    <row r="37" spans="1:6">
      <c r="A37" s="262">
        <v>6</v>
      </c>
      <c r="B37" s="263" t="s">
        <v>1346</v>
      </c>
      <c r="C37" s="263" t="s">
        <v>138</v>
      </c>
      <c r="D37" s="263" t="s">
        <v>113</v>
      </c>
      <c r="E37" s="264" t="s">
        <v>27</v>
      </c>
      <c r="F37" s="265">
        <v>39520</v>
      </c>
    </row>
    <row r="38" spans="1:6">
      <c r="A38" s="256">
        <v>7</v>
      </c>
      <c r="B38" s="203" t="s">
        <v>1347</v>
      </c>
      <c r="C38" s="266" t="s">
        <v>198</v>
      </c>
      <c r="D38" s="266" t="s">
        <v>79</v>
      </c>
      <c r="E38" s="70" t="s">
        <v>40</v>
      </c>
      <c r="F38" s="267">
        <v>39758</v>
      </c>
    </row>
    <row r="39" spans="1:6">
      <c r="A39" s="257">
        <v>8</v>
      </c>
      <c r="B39" s="268" t="s">
        <v>1348</v>
      </c>
      <c r="C39" s="268" t="s">
        <v>15</v>
      </c>
      <c r="D39" s="268" t="s">
        <v>18</v>
      </c>
      <c r="E39" s="70" t="s">
        <v>27</v>
      </c>
      <c r="F39" s="267">
        <v>39880</v>
      </c>
    </row>
    <row r="40" spans="1:6">
      <c r="A40" s="256">
        <v>9</v>
      </c>
      <c r="B40" s="269" t="s">
        <v>1349</v>
      </c>
      <c r="C40" s="270" t="s">
        <v>53</v>
      </c>
      <c r="D40" s="266" t="s">
        <v>197</v>
      </c>
      <c r="E40" s="70" t="s">
        <v>40</v>
      </c>
      <c r="F40" s="267">
        <v>39105</v>
      </c>
    </row>
    <row r="41" spans="1:6">
      <c r="A41" s="256">
        <v>10</v>
      </c>
      <c r="B41" s="203" t="s">
        <v>972</v>
      </c>
      <c r="C41" s="266" t="s">
        <v>158</v>
      </c>
      <c r="D41" s="271" t="s">
        <v>113</v>
      </c>
      <c r="E41" s="70" t="s">
        <v>27</v>
      </c>
      <c r="F41" s="267">
        <v>39161</v>
      </c>
    </row>
    <row r="42" spans="1:6">
      <c r="A42" s="257">
        <v>11</v>
      </c>
      <c r="B42" s="203" t="s">
        <v>1350</v>
      </c>
      <c r="C42" s="203" t="s">
        <v>13</v>
      </c>
      <c r="D42" s="203" t="s">
        <v>23</v>
      </c>
      <c r="E42" s="70" t="s">
        <v>40</v>
      </c>
      <c r="F42" s="267">
        <v>39334</v>
      </c>
    </row>
    <row r="43" spans="1:6">
      <c r="A43" s="272">
        <v>11</v>
      </c>
      <c r="B43" s="273" t="s">
        <v>63</v>
      </c>
      <c r="C43" s="237"/>
      <c r="D43" s="237"/>
      <c r="E43" s="237"/>
      <c r="F43" s="238"/>
    </row>
    <row r="44" spans="1:6">
      <c r="A44" s="272">
        <f>A29+A15+A43</f>
        <v>33</v>
      </c>
      <c r="B44" s="273" t="s">
        <v>239</v>
      </c>
      <c r="C44" s="237"/>
      <c r="D44" s="237"/>
      <c r="E44" s="237"/>
      <c r="F44" s="238"/>
    </row>
    <row r="45" spans="1:6" ht="15" customHeight="1">
      <c r="A45" s="525"/>
      <c r="B45" s="525"/>
      <c r="C45" s="525"/>
      <c r="D45" s="525"/>
      <c r="E45" s="525"/>
      <c r="F45" s="525"/>
    </row>
    <row r="46" spans="1:6" ht="16.5" customHeight="1">
      <c r="A46" s="206"/>
      <c r="B46" s="526" t="s">
        <v>1795</v>
      </c>
      <c r="C46" s="526"/>
      <c r="D46" s="526"/>
      <c r="E46" s="526"/>
      <c r="F46" s="526"/>
    </row>
    <row r="47" spans="1:6" ht="31.5" customHeight="1">
      <c r="A47" s="280" t="s">
        <v>3</v>
      </c>
      <c r="B47" s="211" t="s">
        <v>0</v>
      </c>
      <c r="C47" s="211" t="s">
        <v>1</v>
      </c>
      <c r="D47" s="211" t="s">
        <v>2</v>
      </c>
      <c r="E47" s="211" t="s">
        <v>142</v>
      </c>
      <c r="F47" s="211" t="s">
        <v>143</v>
      </c>
    </row>
    <row r="48" spans="1:6">
      <c r="A48" s="281">
        <v>1</v>
      </c>
      <c r="B48" s="274" t="s">
        <v>434</v>
      </c>
      <c r="C48" s="275" t="s">
        <v>53</v>
      </c>
      <c r="D48" s="276" t="s">
        <v>45</v>
      </c>
      <c r="E48" s="37" t="s">
        <v>40</v>
      </c>
      <c r="F48" s="277">
        <v>41447</v>
      </c>
    </row>
    <row r="49" spans="1:6">
      <c r="A49" s="281">
        <v>2</v>
      </c>
      <c r="B49" s="274" t="s">
        <v>1351</v>
      </c>
      <c r="C49" s="274" t="s">
        <v>71</v>
      </c>
      <c r="D49" s="274" t="s">
        <v>76</v>
      </c>
      <c r="E49" s="37" t="s">
        <v>40</v>
      </c>
      <c r="F49" s="277">
        <v>40947</v>
      </c>
    </row>
    <row r="50" spans="1:6">
      <c r="A50" s="281">
        <v>3</v>
      </c>
      <c r="B50" s="274" t="s">
        <v>243</v>
      </c>
      <c r="C50" s="275" t="s">
        <v>198</v>
      </c>
      <c r="D50" s="275" t="s">
        <v>77</v>
      </c>
      <c r="E50" s="37" t="s">
        <v>40</v>
      </c>
      <c r="F50" s="277">
        <v>41504</v>
      </c>
    </row>
    <row r="51" spans="1:6">
      <c r="A51" s="281">
        <v>4</v>
      </c>
      <c r="B51" s="274" t="s">
        <v>1352</v>
      </c>
      <c r="C51" s="275" t="s">
        <v>42</v>
      </c>
      <c r="D51" s="276" t="s">
        <v>72</v>
      </c>
      <c r="E51" s="37" t="s">
        <v>27</v>
      </c>
      <c r="F51" s="277">
        <v>41388</v>
      </c>
    </row>
    <row r="52" spans="1:6">
      <c r="A52" s="278">
        <v>5</v>
      </c>
      <c r="B52" s="258" t="s">
        <v>1353</v>
      </c>
      <c r="C52" s="259" t="s">
        <v>230</v>
      </c>
      <c r="D52" s="259" t="s">
        <v>136</v>
      </c>
      <c r="E52" s="238" t="s">
        <v>40</v>
      </c>
      <c r="F52" s="279">
        <v>40979</v>
      </c>
    </row>
    <row r="53" spans="1:6">
      <c r="A53" s="328">
        <v>6</v>
      </c>
      <c r="B53" s="284" t="s">
        <v>1336</v>
      </c>
      <c r="C53" s="329" t="s">
        <v>1354</v>
      </c>
      <c r="D53" s="329" t="s">
        <v>20</v>
      </c>
      <c r="E53" s="235" t="s">
        <v>40</v>
      </c>
      <c r="F53" s="330">
        <v>41856</v>
      </c>
    </row>
    <row r="54" spans="1:6">
      <c r="A54" s="281">
        <v>7</v>
      </c>
      <c r="B54" s="163" t="s">
        <v>295</v>
      </c>
      <c r="C54" s="163" t="s">
        <v>952</v>
      </c>
      <c r="D54" s="163" t="s">
        <v>83</v>
      </c>
      <c r="E54" s="70" t="s">
        <v>40</v>
      </c>
      <c r="F54" s="212">
        <v>41508</v>
      </c>
    </row>
    <row r="55" spans="1:6">
      <c r="A55" s="281">
        <v>8</v>
      </c>
      <c r="B55" s="163" t="s">
        <v>1958</v>
      </c>
      <c r="C55" s="164" t="s">
        <v>459</v>
      </c>
      <c r="D55" s="165" t="s">
        <v>5</v>
      </c>
      <c r="E55" s="70" t="s">
        <v>40</v>
      </c>
      <c r="F55" s="212">
        <v>41404</v>
      </c>
    </row>
    <row r="56" spans="1:6">
      <c r="A56" s="281">
        <v>9</v>
      </c>
      <c r="B56" s="39" t="s">
        <v>1936</v>
      </c>
      <c r="C56" s="39" t="s">
        <v>292</v>
      </c>
      <c r="D56" s="39" t="s">
        <v>59</v>
      </c>
      <c r="E56" s="70" t="s">
        <v>40</v>
      </c>
      <c r="F56" s="69">
        <v>41515</v>
      </c>
    </row>
    <row r="57" spans="1:6">
      <c r="A57" s="281">
        <v>10</v>
      </c>
      <c r="B57" s="36" t="s">
        <v>1355</v>
      </c>
      <c r="C57" s="71" t="s">
        <v>112</v>
      </c>
      <c r="D57" s="36" t="s">
        <v>22</v>
      </c>
      <c r="E57" s="37" t="s">
        <v>27</v>
      </c>
      <c r="F57" s="219">
        <v>41772</v>
      </c>
    </row>
    <row r="58" spans="1:6">
      <c r="A58" s="509">
        <v>11</v>
      </c>
      <c r="B58" s="258" t="s">
        <v>1356</v>
      </c>
      <c r="C58" s="259" t="s">
        <v>118</v>
      </c>
      <c r="D58" s="259" t="s">
        <v>57</v>
      </c>
      <c r="E58" s="238" t="s">
        <v>40</v>
      </c>
      <c r="F58" s="510">
        <v>41948</v>
      </c>
    </row>
    <row r="59" spans="1:6">
      <c r="A59" s="282">
        <v>11</v>
      </c>
      <c r="B59" s="283" t="s">
        <v>63</v>
      </c>
      <c r="C59" s="284"/>
      <c r="D59" s="284"/>
      <c r="E59" s="285"/>
      <c r="F59" s="286"/>
    </row>
    <row r="60" spans="1:6">
      <c r="A60" s="81">
        <f>A59+A44</f>
        <v>44</v>
      </c>
      <c r="B60" s="522" t="s">
        <v>144</v>
      </c>
      <c r="C60" s="522"/>
      <c r="D60" s="522"/>
      <c r="E60" s="522"/>
      <c r="F60" s="522"/>
    </row>
    <row r="63" spans="1:6">
      <c r="B63" s="17" t="s">
        <v>39</v>
      </c>
    </row>
  </sheetData>
  <sortState xmlns:xlrd2="http://schemas.microsoft.com/office/spreadsheetml/2017/richdata2" ref="B20:F30">
    <sortCondition ref="B19"/>
  </sortState>
  <mergeCells count="9">
    <mergeCell ref="B60:F60"/>
    <mergeCell ref="B31:F31"/>
    <mergeCell ref="B46:F46"/>
    <mergeCell ref="A45:F45"/>
    <mergeCell ref="A1:D1"/>
    <mergeCell ref="B2:F2"/>
    <mergeCell ref="A16:F16"/>
    <mergeCell ref="B17:F17"/>
    <mergeCell ref="A30:F30"/>
  </mergeCells>
  <dataValidations count="1">
    <dataValidation type="list" allowBlank="1" showErrorMessage="1" sqref="E32:E45 E61:E946 E5:E16 E18:E29 E48:E58" xr:uid="{00000000-0002-0000-0200-000000000000}">
      <formula1>"муж,жен"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J151"/>
  <sheetViews>
    <sheetView topLeftCell="A19" workbookViewId="0">
      <selection activeCell="F137" sqref="F137"/>
    </sheetView>
  </sheetViews>
  <sheetFormatPr defaultColWidth="9.109375" defaultRowHeight="13.8"/>
  <cols>
    <col min="1" max="1" width="7.109375" style="18" customWidth="1"/>
    <col min="2" max="2" width="17.44140625" style="17" customWidth="1" collapsed="1"/>
    <col min="3" max="3" width="15" style="17" customWidth="1" collapsed="1"/>
    <col min="4" max="4" width="15.6640625" style="17" customWidth="1" collapsed="1"/>
    <col min="5" max="5" width="7.44140625" style="18" customWidth="1" collapsed="1"/>
    <col min="6" max="6" width="18.5546875" style="17" customWidth="1" collapsed="1"/>
    <col min="7" max="7" width="9.109375" style="4"/>
    <col min="8" max="8" width="12.44140625" style="4" customWidth="1"/>
    <col min="9" max="10" width="9.109375" style="4"/>
    <col min="11" max="11" width="10.109375" style="4" bestFit="1" customWidth="1"/>
    <col min="12" max="12" width="12.88671875" style="4" customWidth="1"/>
    <col min="13" max="16384" width="9.109375" style="4"/>
  </cols>
  <sheetData>
    <row r="1" spans="1:10" customFormat="1" ht="70.5" customHeight="1">
      <c r="A1" s="523" t="s">
        <v>1297</v>
      </c>
      <c r="B1" s="523"/>
      <c r="C1" s="523"/>
      <c r="D1" s="523"/>
      <c r="E1" s="18"/>
      <c r="F1" s="18"/>
      <c r="G1" s="17"/>
      <c r="H1" s="4"/>
      <c r="I1" s="4"/>
      <c r="J1" s="4"/>
    </row>
    <row r="3" spans="1:10" s="246" customFormat="1" ht="35.25" customHeight="1">
      <c r="A3" s="254"/>
      <c r="B3" s="530" t="s">
        <v>1238</v>
      </c>
      <c r="C3" s="530"/>
      <c r="D3" s="530"/>
      <c r="E3" s="530"/>
      <c r="F3" s="531"/>
    </row>
    <row r="4" spans="1:10" s="246" customFormat="1" ht="35.25" customHeight="1">
      <c r="A4" s="345" t="s">
        <v>3</v>
      </c>
      <c r="B4" s="152" t="s">
        <v>0</v>
      </c>
      <c r="C4" s="152" t="s">
        <v>1</v>
      </c>
      <c r="D4" s="152" t="s">
        <v>2</v>
      </c>
      <c r="E4" s="152" t="s">
        <v>142</v>
      </c>
      <c r="F4" s="152" t="s">
        <v>143</v>
      </c>
    </row>
    <row r="5" spans="1:10" s="246" customFormat="1" ht="15" customHeight="1">
      <c r="A5" s="255"/>
      <c r="B5" s="526" t="s">
        <v>1247</v>
      </c>
      <c r="C5" s="526"/>
      <c r="D5" s="526"/>
      <c r="E5" s="526"/>
      <c r="F5" s="526"/>
    </row>
    <row r="6" spans="1:10">
      <c r="A6" s="62">
        <v>1</v>
      </c>
      <c r="B6" s="36" t="s">
        <v>996</v>
      </c>
      <c r="C6" s="36" t="s">
        <v>572</v>
      </c>
      <c r="D6" s="36" t="s">
        <v>19</v>
      </c>
      <c r="E6" s="80" t="s">
        <v>40</v>
      </c>
      <c r="F6" s="234">
        <v>42357</v>
      </c>
    </row>
    <row r="7" spans="1:10">
      <c r="A7" s="62">
        <v>2</v>
      </c>
      <c r="B7" s="50" t="s">
        <v>1300</v>
      </c>
      <c r="C7" s="39" t="s">
        <v>183</v>
      </c>
      <c r="D7" s="39" t="s">
        <v>43</v>
      </c>
      <c r="E7" s="80" t="s">
        <v>27</v>
      </c>
      <c r="F7" s="69">
        <v>42727</v>
      </c>
    </row>
    <row r="8" spans="1:10">
      <c r="A8" s="62">
        <v>3</v>
      </c>
      <c r="B8" s="105" t="s">
        <v>995</v>
      </c>
      <c r="C8" s="105" t="s">
        <v>158</v>
      </c>
      <c r="D8" s="105" t="s">
        <v>178</v>
      </c>
      <c r="E8" s="70" t="s">
        <v>27</v>
      </c>
      <c r="F8" s="106">
        <v>42070</v>
      </c>
    </row>
    <row r="9" spans="1:10">
      <c r="A9" s="62">
        <v>4</v>
      </c>
      <c r="B9" s="36" t="s">
        <v>1293</v>
      </c>
      <c r="C9" s="36" t="s">
        <v>1292</v>
      </c>
      <c r="D9" s="36" t="s">
        <v>1291</v>
      </c>
      <c r="E9" s="80" t="s">
        <v>40</v>
      </c>
      <c r="F9" s="234">
        <v>42637</v>
      </c>
    </row>
    <row r="10" spans="1:10">
      <c r="A10" s="62">
        <v>5</v>
      </c>
      <c r="B10" s="36" t="s">
        <v>1296</v>
      </c>
      <c r="C10" s="36" t="s">
        <v>169</v>
      </c>
      <c r="D10" s="36" t="s">
        <v>204</v>
      </c>
      <c r="E10" s="80" t="s">
        <v>40</v>
      </c>
      <c r="F10" s="234">
        <v>42575</v>
      </c>
    </row>
    <row r="11" spans="1:10">
      <c r="A11" s="62">
        <v>6</v>
      </c>
      <c r="B11" s="105" t="s">
        <v>999</v>
      </c>
      <c r="C11" s="105" t="s">
        <v>101</v>
      </c>
      <c r="D11" s="105" t="s">
        <v>1000</v>
      </c>
      <c r="E11" s="70" t="s">
        <v>40</v>
      </c>
      <c r="F11" s="106">
        <v>42594</v>
      </c>
    </row>
    <row r="12" spans="1:10">
      <c r="A12" s="62">
        <v>7</v>
      </c>
      <c r="B12" s="105" t="s">
        <v>997</v>
      </c>
      <c r="C12" s="105" t="s">
        <v>109</v>
      </c>
      <c r="D12" s="105" t="s">
        <v>102</v>
      </c>
      <c r="E12" s="70" t="s">
        <v>40</v>
      </c>
      <c r="F12" s="106">
        <v>42026</v>
      </c>
    </row>
    <row r="13" spans="1:10">
      <c r="A13" s="62">
        <v>8</v>
      </c>
      <c r="B13" s="105" t="s">
        <v>998</v>
      </c>
      <c r="C13" s="105" t="s">
        <v>139</v>
      </c>
      <c r="D13" s="105" t="s">
        <v>19</v>
      </c>
      <c r="E13" s="70" t="s">
        <v>40</v>
      </c>
      <c r="F13" s="106">
        <v>42594</v>
      </c>
    </row>
    <row r="14" spans="1:10">
      <c r="A14" s="62">
        <v>9</v>
      </c>
      <c r="B14" s="222" t="s">
        <v>1240</v>
      </c>
      <c r="C14" s="40" t="s">
        <v>273</v>
      </c>
      <c r="D14" s="40" t="s">
        <v>37</v>
      </c>
      <c r="E14" s="70" t="s">
        <v>27</v>
      </c>
      <c r="F14" s="143">
        <v>42578</v>
      </c>
    </row>
    <row r="15" spans="1:10">
      <c r="A15" s="62">
        <v>10</v>
      </c>
      <c r="B15" s="105" t="s">
        <v>242</v>
      </c>
      <c r="C15" s="105" t="s">
        <v>109</v>
      </c>
      <c r="D15" s="105" t="s">
        <v>59</v>
      </c>
      <c r="E15" s="70" t="s">
        <v>40</v>
      </c>
      <c r="F15" s="106">
        <v>42536</v>
      </c>
    </row>
    <row r="16" spans="1:10">
      <c r="A16" s="58">
        <v>10</v>
      </c>
      <c r="B16" s="59" t="s">
        <v>63</v>
      </c>
      <c r="C16" s="60"/>
      <c r="D16" s="45"/>
      <c r="E16" s="70"/>
      <c r="F16" s="54"/>
    </row>
    <row r="17" spans="1:6">
      <c r="A17" s="525"/>
      <c r="B17" s="525"/>
      <c r="C17" s="525"/>
      <c r="D17" s="525"/>
      <c r="E17" s="525"/>
      <c r="F17" s="525"/>
    </row>
    <row r="18" spans="1:6" s="246" customFormat="1" ht="14.4">
      <c r="A18" s="255"/>
      <c r="B18" s="526" t="s">
        <v>1239</v>
      </c>
      <c r="C18" s="526"/>
      <c r="D18" s="526"/>
      <c r="E18" s="526"/>
      <c r="F18" s="526"/>
    </row>
    <row r="19" spans="1:6">
      <c r="A19" s="62">
        <v>1</v>
      </c>
      <c r="B19" s="36" t="s">
        <v>1295</v>
      </c>
      <c r="C19" s="36" t="s">
        <v>1294</v>
      </c>
      <c r="D19" s="36" t="s">
        <v>80</v>
      </c>
      <c r="E19" s="80" t="s">
        <v>40</v>
      </c>
      <c r="F19" s="234">
        <v>41563</v>
      </c>
    </row>
    <row r="20" spans="1:6">
      <c r="A20" s="62">
        <v>2</v>
      </c>
      <c r="B20" s="193" t="s">
        <v>1001</v>
      </c>
      <c r="C20" s="193" t="s">
        <v>53</v>
      </c>
      <c r="D20" s="193" t="s">
        <v>19</v>
      </c>
      <c r="E20" s="70" t="s">
        <v>40</v>
      </c>
      <c r="F20" s="194">
        <v>41251</v>
      </c>
    </row>
    <row r="21" spans="1:6">
      <c r="A21" s="62">
        <v>3</v>
      </c>
      <c r="B21" s="222" t="s">
        <v>1244</v>
      </c>
      <c r="C21" s="40" t="s">
        <v>207</v>
      </c>
      <c r="D21" s="40" t="s">
        <v>5</v>
      </c>
      <c r="E21" s="70" t="s">
        <v>40</v>
      </c>
      <c r="F21" s="41">
        <v>41423</v>
      </c>
    </row>
    <row r="22" spans="1:6">
      <c r="A22" s="62">
        <v>4</v>
      </c>
      <c r="B22" s="39" t="s">
        <v>661</v>
      </c>
      <c r="C22" s="39" t="s">
        <v>1298</v>
      </c>
      <c r="D22" s="39" t="s">
        <v>18</v>
      </c>
      <c r="E22" s="37" t="s">
        <v>27</v>
      </c>
      <c r="F22" s="69">
        <v>42190</v>
      </c>
    </row>
    <row r="23" spans="1:6">
      <c r="A23" s="62">
        <v>5</v>
      </c>
      <c r="B23" s="36" t="s">
        <v>1289</v>
      </c>
      <c r="C23" s="36" t="s">
        <v>109</v>
      </c>
      <c r="D23" s="36" t="s">
        <v>421</v>
      </c>
      <c r="E23" s="80" t="s">
        <v>40</v>
      </c>
      <c r="F23" s="234">
        <v>41568</v>
      </c>
    </row>
    <row r="24" spans="1:6">
      <c r="A24" s="62">
        <v>6</v>
      </c>
      <c r="B24" s="40" t="s">
        <v>491</v>
      </c>
      <c r="C24" s="50" t="s">
        <v>91</v>
      </c>
      <c r="D24" s="50" t="s">
        <v>197</v>
      </c>
      <c r="E24" s="70" t="s">
        <v>40</v>
      </c>
      <c r="F24" s="51">
        <v>41625</v>
      </c>
    </row>
    <row r="25" spans="1:6">
      <c r="A25" s="62">
        <v>7</v>
      </c>
      <c r="B25" s="40" t="s">
        <v>1102</v>
      </c>
      <c r="C25" s="40" t="s">
        <v>141</v>
      </c>
      <c r="D25" s="40" t="s">
        <v>134</v>
      </c>
      <c r="E25" s="70" t="s">
        <v>27</v>
      </c>
      <c r="F25" s="41">
        <v>41449</v>
      </c>
    </row>
    <row r="26" spans="1:6">
      <c r="A26" s="62">
        <v>8</v>
      </c>
      <c r="B26" s="222" t="s">
        <v>1241</v>
      </c>
      <c r="C26" s="40" t="s">
        <v>88</v>
      </c>
      <c r="D26" s="40" t="s">
        <v>92</v>
      </c>
      <c r="E26" s="70" t="s">
        <v>40</v>
      </c>
      <c r="F26" s="143">
        <v>41799</v>
      </c>
    </row>
    <row r="27" spans="1:6">
      <c r="A27" s="62">
        <v>9</v>
      </c>
      <c r="B27" s="36" t="s">
        <v>1290</v>
      </c>
      <c r="C27" s="36" t="s">
        <v>183</v>
      </c>
      <c r="D27" s="36" t="s">
        <v>89</v>
      </c>
      <c r="E27" s="80" t="s">
        <v>27</v>
      </c>
      <c r="F27" s="234">
        <v>41866</v>
      </c>
    </row>
    <row r="28" spans="1:6">
      <c r="A28" s="62">
        <v>10</v>
      </c>
      <c r="B28" s="36" t="s">
        <v>1103</v>
      </c>
      <c r="C28" s="36" t="s">
        <v>86</v>
      </c>
      <c r="D28" s="36" t="s">
        <v>19</v>
      </c>
      <c r="E28" s="80" t="s">
        <v>40</v>
      </c>
      <c r="F28" s="234">
        <v>41866</v>
      </c>
    </row>
    <row r="29" spans="1:6">
      <c r="A29" s="58">
        <v>10</v>
      </c>
      <c r="B29" s="59" t="s">
        <v>63</v>
      </c>
      <c r="C29" s="60"/>
      <c r="D29" s="45"/>
      <c r="E29" s="70"/>
      <c r="F29" s="54"/>
    </row>
    <row r="30" spans="1:6">
      <c r="A30" s="525"/>
      <c r="B30" s="525"/>
      <c r="C30" s="525"/>
      <c r="D30" s="525"/>
      <c r="E30" s="525"/>
      <c r="F30" s="525"/>
    </row>
    <row r="31" spans="1:6" s="246" customFormat="1" ht="14.4">
      <c r="A31" s="255"/>
      <c r="B31" s="526" t="s">
        <v>1870</v>
      </c>
      <c r="C31" s="526"/>
      <c r="D31" s="526"/>
      <c r="E31" s="526"/>
      <c r="F31" s="526"/>
    </row>
    <row r="32" spans="1:6">
      <c r="A32" s="62">
        <v>1</v>
      </c>
      <c r="B32" s="46" t="s">
        <v>1103</v>
      </c>
      <c r="C32" s="46" t="s">
        <v>85</v>
      </c>
      <c r="D32" s="46" t="s">
        <v>19</v>
      </c>
      <c r="E32" s="70" t="s">
        <v>40</v>
      </c>
      <c r="F32" s="63">
        <v>40666</v>
      </c>
    </row>
    <row r="33" spans="1:6" ht="15" customHeight="1">
      <c r="A33" s="62">
        <v>2</v>
      </c>
      <c r="B33" s="105" t="s">
        <v>1114</v>
      </c>
      <c r="C33" s="105" t="s">
        <v>109</v>
      </c>
      <c r="D33" s="105" t="s">
        <v>19</v>
      </c>
      <c r="E33" s="70" t="s">
        <v>40</v>
      </c>
      <c r="F33" s="106">
        <v>40594</v>
      </c>
    </row>
    <row r="34" spans="1:6">
      <c r="A34" s="62">
        <v>3</v>
      </c>
      <c r="B34" s="222" t="s">
        <v>1242</v>
      </c>
      <c r="C34" s="46" t="s">
        <v>511</v>
      </c>
      <c r="D34" s="46" t="s">
        <v>1243</v>
      </c>
      <c r="E34" s="70" t="s">
        <v>40</v>
      </c>
      <c r="F34" s="143">
        <v>41102</v>
      </c>
    </row>
    <row r="35" spans="1:6">
      <c r="A35" s="62">
        <v>4</v>
      </c>
      <c r="B35" s="193" t="s">
        <v>773</v>
      </c>
      <c r="C35" s="193" t="s">
        <v>132</v>
      </c>
      <c r="D35" s="193" t="s">
        <v>102</v>
      </c>
      <c r="E35" s="70" t="s">
        <v>40</v>
      </c>
      <c r="F35" s="194">
        <v>41103</v>
      </c>
    </row>
    <row r="36" spans="1:6">
      <c r="A36" s="62">
        <v>5</v>
      </c>
      <c r="B36" s="193" t="s">
        <v>1002</v>
      </c>
      <c r="C36" s="193" t="s">
        <v>86</v>
      </c>
      <c r="D36" s="193" t="s">
        <v>193</v>
      </c>
      <c r="E36" s="70" t="s">
        <v>40</v>
      </c>
      <c r="F36" s="194">
        <v>41255</v>
      </c>
    </row>
    <row r="37" spans="1:6">
      <c r="A37" s="62">
        <v>6</v>
      </c>
      <c r="B37" s="193" t="s">
        <v>992</v>
      </c>
      <c r="C37" s="193" t="s">
        <v>6</v>
      </c>
      <c r="D37" s="193" t="s">
        <v>116</v>
      </c>
      <c r="E37" s="70" t="s">
        <v>40</v>
      </c>
      <c r="F37" s="194">
        <v>41200</v>
      </c>
    </row>
    <row r="38" spans="1:6">
      <c r="A38" s="62">
        <v>7</v>
      </c>
      <c r="B38" s="193" t="s">
        <v>1003</v>
      </c>
      <c r="C38" s="193" t="s">
        <v>101</v>
      </c>
      <c r="D38" s="193" t="s">
        <v>5</v>
      </c>
      <c r="E38" s="70" t="s">
        <v>40</v>
      </c>
      <c r="F38" s="194">
        <v>40577</v>
      </c>
    </row>
    <row r="39" spans="1:6">
      <c r="A39" s="62">
        <v>8</v>
      </c>
      <c r="B39" s="193" t="s">
        <v>994</v>
      </c>
      <c r="C39" s="193" t="s">
        <v>106</v>
      </c>
      <c r="D39" s="193" t="s">
        <v>57</v>
      </c>
      <c r="E39" s="70" t="s">
        <v>40</v>
      </c>
      <c r="F39" s="194">
        <v>41448</v>
      </c>
    </row>
    <row r="40" spans="1:6">
      <c r="A40" s="62">
        <v>9</v>
      </c>
      <c r="B40" s="193" t="s">
        <v>1004</v>
      </c>
      <c r="C40" s="193" t="s">
        <v>1005</v>
      </c>
      <c r="D40" s="193" t="s">
        <v>1006</v>
      </c>
      <c r="E40" s="70" t="s">
        <v>40</v>
      </c>
      <c r="F40" s="194">
        <v>40657</v>
      </c>
    </row>
    <row r="41" spans="1:6">
      <c r="A41" s="62">
        <v>10</v>
      </c>
      <c r="B41" s="193" t="s">
        <v>1004</v>
      </c>
      <c r="C41" s="193" t="s">
        <v>1007</v>
      </c>
      <c r="D41" s="193" t="s">
        <v>1008</v>
      </c>
      <c r="E41" s="70" t="s">
        <v>40</v>
      </c>
      <c r="F41" s="194">
        <v>40665</v>
      </c>
    </row>
    <row r="42" spans="1:6">
      <c r="A42" s="62">
        <v>11</v>
      </c>
      <c r="B42" s="36" t="s">
        <v>1288</v>
      </c>
      <c r="C42" s="36" t="s">
        <v>1287</v>
      </c>
      <c r="D42" s="36" t="s">
        <v>1301</v>
      </c>
      <c r="E42" s="80" t="s">
        <v>40</v>
      </c>
      <c r="F42" s="234">
        <v>40819</v>
      </c>
    </row>
    <row r="43" spans="1:6">
      <c r="A43" s="62">
        <v>12</v>
      </c>
      <c r="B43" s="193" t="s">
        <v>997</v>
      </c>
      <c r="C43" s="193" t="s">
        <v>13</v>
      </c>
      <c r="D43" s="193" t="s">
        <v>102</v>
      </c>
      <c r="E43" s="70" t="s">
        <v>40</v>
      </c>
      <c r="F43" s="194">
        <v>40875</v>
      </c>
    </row>
    <row r="44" spans="1:6">
      <c r="A44" s="58">
        <v>12</v>
      </c>
      <c r="B44" s="59" t="s">
        <v>63</v>
      </c>
      <c r="C44" s="60"/>
      <c r="D44" s="45"/>
      <c r="E44" s="70"/>
      <c r="F44" s="54"/>
    </row>
    <row r="45" spans="1:6">
      <c r="A45" s="58">
        <f>A44+A29+A16</f>
        <v>32</v>
      </c>
      <c r="B45" s="59" t="s">
        <v>239</v>
      </c>
      <c r="C45" s="60"/>
      <c r="D45" s="45"/>
      <c r="E45" s="70"/>
      <c r="F45" s="54"/>
    </row>
    <row r="46" spans="1:6" s="246" customFormat="1" ht="35.25" customHeight="1">
      <c r="A46" s="254"/>
      <c r="B46" s="532" t="s">
        <v>1248</v>
      </c>
      <c r="C46" s="530"/>
      <c r="D46" s="530"/>
      <c r="E46" s="530"/>
      <c r="F46" s="531"/>
    </row>
    <row r="47" spans="1:6" s="246" customFormat="1" ht="31.5" customHeight="1">
      <c r="A47" s="345" t="s">
        <v>3</v>
      </c>
      <c r="B47" s="152" t="s">
        <v>0</v>
      </c>
      <c r="C47" s="152" t="s">
        <v>1</v>
      </c>
      <c r="D47" s="152" t="s">
        <v>2</v>
      </c>
      <c r="E47" s="152" t="s">
        <v>142</v>
      </c>
      <c r="F47" s="152" t="s">
        <v>143</v>
      </c>
    </row>
    <row r="48" spans="1:6" s="246" customFormat="1" ht="15" customHeight="1">
      <c r="A48" s="255"/>
      <c r="B48" s="526" t="s">
        <v>1249</v>
      </c>
      <c r="C48" s="526"/>
      <c r="D48" s="526"/>
      <c r="E48" s="526"/>
      <c r="F48" s="526"/>
    </row>
    <row r="49" spans="1:6">
      <c r="A49" s="37">
        <v>1</v>
      </c>
      <c r="B49" s="125" t="s">
        <v>1250</v>
      </c>
      <c r="C49" s="36" t="s">
        <v>101</v>
      </c>
      <c r="D49" s="36" t="s">
        <v>5</v>
      </c>
      <c r="E49" s="37" t="s">
        <v>40</v>
      </c>
      <c r="F49" s="69">
        <v>42283</v>
      </c>
    </row>
    <row r="50" spans="1:6">
      <c r="A50" s="37">
        <v>2</v>
      </c>
      <c r="B50" s="125" t="s">
        <v>1251</v>
      </c>
      <c r="C50" s="36" t="s">
        <v>1252</v>
      </c>
      <c r="D50" s="36" t="s">
        <v>1253</v>
      </c>
      <c r="E50" s="37" t="s">
        <v>40</v>
      </c>
      <c r="F50" s="69">
        <v>41712</v>
      </c>
    </row>
    <row r="51" spans="1:6">
      <c r="A51" s="37">
        <v>3</v>
      </c>
      <c r="B51" s="125" t="s">
        <v>1254</v>
      </c>
      <c r="C51" s="36" t="s">
        <v>106</v>
      </c>
      <c r="D51" s="36" t="s">
        <v>116</v>
      </c>
      <c r="E51" s="37" t="s">
        <v>40</v>
      </c>
      <c r="F51" s="69">
        <v>41932</v>
      </c>
    </row>
    <row r="52" spans="1:6">
      <c r="A52" s="37">
        <v>4</v>
      </c>
      <c r="B52" s="125" t="s">
        <v>1255</v>
      </c>
      <c r="C52" s="36" t="s">
        <v>284</v>
      </c>
      <c r="D52" s="36" t="s">
        <v>19</v>
      </c>
      <c r="E52" s="37" t="s">
        <v>40</v>
      </c>
      <c r="F52" s="143">
        <v>41740</v>
      </c>
    </row>
    <row r="53" spans="1:6">
      <c r="A53" s="37">
        <v>5</v>
      </c>
      <c r="B53" s="125" t="s">
        <v>1255</v>
      </c>
      <c r="C53" s="36" t="s">
        <v>188</v>
      </c>
      <c r="D53" s="36" t="s">
        <v>19</v>
      </c>
      <c r="E53" s="37" t="s">
        <v>40</v>
      </c>
      <c r="F53" s="143">
        <v>42323</v>
      </c>
    </row>
    <row r="54" spans="1:6">
      <c r="A54" s="37">
        <v>6</v>
      </c>
      <c r="B54" s="125" t="s">
        <v>1256</v>
      </c>
      <c r="C54" s="36" t="s">
        <v>91</v>
      </c>
      <c r="D54" s="36" t="s">
        <v>193</v>
      </c>
      <c r="E54" s="37" t="s">
        <v>40</v>
      </c>
      <c r="F54" s="143">
        <v>42605</v>
      </c>
    </row>
    <row r="55" spans="1:6">
      <c r="A55" s="37">
        <v>7</v>
      </c>
      <c r="B55" s="125" t="s">
        <v>1257</v>
      </c>
      <c r="C55" s="36" t="s">
        <v>60</v>
      </c>
      <c r="D55" s="36" t="s">
        <v>193</v>
      </c>
      <c r="E55" s="37" t="s">
        <v>40</v>
      </c>
      <c r="F55" s="69">
        <v>41968</v>
      </c>
    </row>
    <row r="56" spans="1:6">
      <c r="A56" s="37">
        <v>8</v>
      </c>
      <c r="B56" s="125" t="s">
        <v>1244</v>
      </c>
      <c r="C56" s="36" t="s">
        <v>101</v>
      </c>
      <c r="D56" s="36" t="s">
        <v>5</v>
      </c>
      <c r="E56" s="37" t="s">
        <v>40</v>
      </c>
      <c r="F56" s="69">
        <v>42007</v>
      </c>
    </row>
    <row r="57" spans="1:6" ht="15" customHeight="1">
      <c r="A57" s="37">
        <v>9</v>
      </c>
      <c r="B57" s="125" t="s">
        <v>1258</v>
      </c>
      <c r="C57" s="36" t="s">
        <v>82</v>
      </c>
      <c r="D57" s="36" t="s">
        <v>77</v>
      </c>
      <c r="E57" s="37" t="s">
        <v>40</v>
      </c>
      <c r="F57" s="69">
        <v>42091</v>
      </c>
    </row>
    <row r="58" spans="1:6">
      <c r="A58" s="37">
        <v>10</v>
      </c>
      <c r="B58" s="125" t="s">
        <v>1259</v>
      </c>
      <c r="C58" s="36" t="s">
        <v>1260</v>
      </c>
      <c r="D58" s="36" t="s">
        <v>1261</v>
      </c>
      <c r="E58" s="37" t="s">
        <v>40</v>
      </c>
      <c r="F58" s="143">
        <v>42516</v>
      </c>
    </row>
    <row r="59" spans="1:6">
      <c r="A59" s="58">
        <v>10</v>
      </c>
      <c r="B59" s="59" t="s">
        <v>63</v>
      </c>
      <c r="C59" s="60"/>
      <c r="D59" s="45"/>
      <c r="E59" s="70"/>
      <c r="F59" s="54"/>
    </row>
    <row r="60" spans="1:6">
      <c r="A60" s="525"/>
      <c r="B60" s="525"/>
      <c r="C60" s="525"/>
      <c r="D60" s="525"/>
      <c r="E60" s="525"/>
      <c r="F60" s="525"/>
    </row>
    <row r="61" spans="1:6" s="246" customFormat="1" ht="15" customHeight="1">
      <c r="A61" s="255"/>
      <c r="B61" s="526" t="s">
        <v>1264</v>
      </c>
      <c r="C61" s="526"/>
      <c r="D61" s="526"/>
      <c r="E61" s="526"/>
      <c r="F61" s="526"/>
    </row>
    <row r="62" spans="1:6" ht="15" customHeight="1">
      <c r="A62" s="37">
        <v>1</v>
      </c>
      <c r="B62" s="125" t="s">
        <v>1265</v>
      </c>
      <c r="C62" s="36" t="s">
        <v>6</v>
      </c>
      <c r="D62" s="36" t="s">
        <v>248</v>
      </c>
      <c r="E62" s="37" t="s">
        <v>40</v>
      </c>
      <c r="F62" s="194">
        <v>41999</v>
      </c>
    </row>
    <row r="63" spans="1:6" ht="15" customHeight="1">
      <c r="A63" s="37">
        <v>2</v>
      </c>
      <c r="B63" s="39" t="s">
        <v>1286</v>
      </c>
      <c r="C63" s="39" t="s">
        <v>198</v>
      </c>
      <c r="D63" s="39" t="s">
        <v>102</v>
      </c>
      <c r="E63" s="37" t="s">
        <v>40</v>
      </c>
      <c r="F63" s="69">
        <v>42720</v>
      </c>
    </row>
    <row r="64" spans="1:6" ht="15" customHeight="1">
      <c r="A64" s="37">
        <v>3</v>
      </c>
      <c r="B64" s="125" t="s">
        <v>1266</v>
      </c>
      <c r="C64" s="36" t="s">
        <v>108</v>
      </c>
      <c r="D64" s="36" t="s">
        <v>19</v>
      </c>
      <c r="E64" s="37" t="s">
        <v>40</v>
      </c>
      <c r="F64" s="69">
        <v>42513</v>
      </c>
    </row>
    <row r="65" spans="1:6" ht="15" customHeight="1">
      <c r="A65" s="37">
        <v>4</v>
      </c>
      <c r="B65" s="125" t="s">
        <v>1267</v>
      </c>
      <c r="C65" s="36" t="s">
        <v>107</v>
      </c>
      <c r="D65" s="36" t="s">
        <v>5</v>
      </c>
      <c r="E65" s="37" t="s">
        <v>40</v>
      </c>
      <c r="F65" s="194">
        <v>41773</v>
      </c>
    </row>
    <row r="66" spans="1:6" ht="15" customHeight="1">
      <c r="A66" s="37">
        <v>5</v>
      </c>
      <c r="B66" s="244" t="s">
        <v>1268</v>
      </c>
      <c r="C66" s="145" t="s">
        <v>46</v>
      </c>
      <c r="D66" s="145" t="s">
        <v>59</v>
      </c>
      <c r="E66" s="235" t="s">
        <v>40</v>
      </c>
      <c r="F66" s="69">
        <v>41845</v>
      </c>
    </row>
    <row r="67" spans="1:6" ht="15" customHeight="1">
      <c r="A67" s="235">
        <v>6</v>
      </c>
      <c r="B67" s="193" t="s">
        <v>1318</v>
      </c>
      <c r="C67" s="236" t="s">
        <v>46</v>
      </c>
      <c r="D67" s="236" t="s">
        <v>47</v>
      </c>
      <c r="E67" s="101" t="s">
        <v>40</v>
      </c>
      <c r="F67" s="101" t="s">
        <v>1319</v>
      </c>
    </row>
    <row r="68" spans="1:6" ht="15" customHeight="1">
      <c r="A68" s="37">
        <v>7</v>
      </c>
      <c r="B68" s="125" t="s">
        <v>1269</v>
      </c>
      <c r="C68" s="36" t="s">
        <v>82</v>
      </c>
      <c r="D68" s="36" t="s">
        <v>116</v>
      </c>
      <c r="E68" s="37" t="s">
        <v>40</v>
      </c>
      <c r="F68" s="194">
        <v>41547</v>
      </c>
    </row>
    <row r="69" spans="1:6" ht="15" customHeight="1">
      <c r="A69" s="37">
        <v>8</v>
      </c>
      <c r="B69" s="237" t="s">
        <v>1270</v>
      </c>
      <c r="C69" s="237" t="s">
        <v>60</v>
      </c>
      <c r="D69" s="237" t="s">
        <v>76</v>
      </c>
      <c r="E69" s="238" t="s">
        <v>40</v>
      </c>
      <c r="F69" s="69">
        <v>42177</v>
      </c>
    </row>
    <row r="70" spans="1:6" ht="15" customHeight="1">
      <c r="A70" s="238">
        <v>9</v>
      </c>
      <c r="B70" s="39" t="s">
        <v>1285</v>
      </c>
      <c r="C70" s="39" t="s">
        <v>16</v>
      </c>
      <c r="D70" s="39" t="s">
        <v>59</v>
      </c>
      <c r="E70" s="37" t="s">
        <v>40</v>
      </c>
      <c r="F70" s="69">
        <v>42143</v>
      </c>
    </row>
    <row r="71" spans="1:6" ht="15" customHeight="1">
      <c r="A71" s="37">
        <v>10</v>
      </c>
      <c r="B71" s="125" t="s">
        <v>473</v>
      </c>
      <c r="C71" s="36" t="s">
        <v>108</v>
      </c>
      <c r="D71" s="36" t="s">
        <v>47</v>
      </c>
      <c r="E71" s="37" t="s">
        <v>40</v>
      </c>
      <c r="F71" s="194">
        <v>41659</v>
      </c>
    </row>
    <row r="72" spans="1:6">
      <c r="A72" s="58">
        <v>10</v>
      </c>
      <c r="B72" s="59" t="s">
        <v>63</v>
      </c>
      <c r="C72" s="60"/>
      <c r="D72" s="45"/>
      <c r="E72" s="70"/>
      <c r="F72" s="243"/>
    </row>
    <row r="73" spans="1:6">
      <c r="A73" s="525"/>
      <c r="B73" s="525"/>
      <c r="C73" s="525"/>
      <c r="D73" s="525"/>
      <c r="E73" s="525"/>
      <c r="F73" s="525"/>
    </row>
    <row r="74" spans="1:6" s="246" customFormat="1" ht="14.4">
      <c r="A74" s="255"/>
      <c r="B74" s="526" t="s">
        <v>1274</v>
      </c>
      <c r="C74" s="526"/>
      <c r="D74" s="526"/>
      <c r="E74" s="526"/>
      <c r="F74" s="526"/>
    </row>
    <row r="75" spans="1:6" ht="15" customHeight="1">
      <c r="A75" s="70">
        <v>1</v>
      </c>
      <c r="B75" s="50" t="s">
        <v>1275</v>
      </c>
      <c r="C75" s="64" t="s">
        <v>1276</v>
      </c>
      <c r="D75" s="136" t="s">
        <v>1320</v>
      </c>
      <c r="E75" s="37" t="s">
        <v>40</v>
      </c>
      <c r="F75" s="51">
        <v>40215</v>
      </c>
    </row>
    <row r="76" spans="1:6">
      <c r="A76" s="70">
        <v>2</v>
      </c>
      <c r="B76" s="105" t="s">
        <v>1277</v>
      </c>
      <c r="C76" s="144" t="s">
        <v>109</v>
      </c>
      <c r="D76" s="239" t="s">
        <v>1321</v>
      </c>
      <c r="E76" s="37" t="s">
        <v>40</v>
      </c>
      <c r="F76" s="54">
        <v>40389</v>
      </c>
    </row>
    <row r="77" spans="1:6">
      <c r="A77" s="70">
        <v>3</v>
      </c>
      <c r="B77" s="105" t="s">
        <v>1278</v>
      </c>
      <c r="C77" s="144" t="s">
        <v>46</v>
      </c>
      <c r="D77" s="239" t="s">
        <v>1322</v>
      </c>
      <c r="E77" s="37" t="s">
        <v>40</v>
      </c>
      <c r="F77" s="54">
        <v>40755</v>
      </c>
    </row>
    <row r="78" spans="1:6">
      <c r="A78" s="70">
        <v>4</v>
      </c>
      <c r="B78" s="105" t="s">
        <v>1279</v>
      </c>
      <c r="C78" s="144" t="s">
        <v>109</v>
      </c>
      <c r="D78" s="239" t="s">
        <v>1323</v>
      </c>
      <c r="E78" s="37" t="s">
        <v>40</v>
      </c>
      <c r="F78" s="54">
        <v>40366</v>
      </c>
    </row>
    <row r="79" spans="1:6">
      <c r="A79" s="70">
        <v>5</v>
      </c>
      <c r="B79" s="105" t="s">
        <v>1280</v>
      </c>
      <c r="C79" s="144" t="s">
        <v>1281</v>
      </c>
      <c r="D79" s="239" t="s">
        <v>1324</v>
      </c>
      <c r="E79" s="37" t="s">
        <v>27</v>
      </c>
      <c r="F79" s="54">
        <v>40296</v>
      </c>
    </row>
    <row r="80" spans="1:6">
      <c r="A80" s="70">
        <v>6</v>
      </c>
      <c r="B80" s="105" t="s">
        <v>1282</v>
      </c>
      <c r="C80" s="144" t="s">
        <v>132</v>
      </c>
      <c r="D80" s="239" t="s">
        <v>1322</v>
      </c>
      <c r="E80" s="37" t="s">
        <v>40</v>
      </c>
      <c r="F80" s="54">
        <v>40903</v>
      </c>
    </row>
    <row r="81" spans="1:6">
      <c r="A81" s="70">
        <v>7</v>
      </c>
      <c r="B81" s="105" t="s">
        <v>1283</v>
      </c>
      <c r="C81" s="144" t="s">
        <v>91</v>
      </c>
      <c r="D81" s="239" t="s">
        <v>1323</v>
      </c>
      <c r="E81" s="37" t="s">
        <v>40</v>
      </c>
      <c r="F81" s="54">
        <v>40752</v>
      </c>
    </row>
    <row r="82" spans="1:6">
      <c r="A82" s="70">
        <v>8</v>
      </c>
      <c r="B82" s="105" t="s">
        <v>1284</v>
      </c>
      <c r="C82" s="144" t="s">
        <v>28</v>
      </c>
      <c r="D82" s="239" t="s">
        <v>1325</v>
      </c>
      <c r="E82" s="37" t="s">
        <v>40</v>
      </c>
      <c r="F82" s="54">
        <v>40255</v>
      </c>
    </row>
    <row r="83" spans="1:6">
      <c r="A83" s="58">
        <v>8</v>
      </c>
      <c r="B83" s="240" t="s">
        <v>63</v>
      </c>
      <c r="C83" s="241"/>
      <c r="D83" s="242"/>
      <c r="E83" s="264"/>
      <c r="F83" s="243"/>
    </row>
    <row r="84" spans="1:6">
      <c r="A84" s="58">
        <f>A72+A59+A83</f>
        <v>28</v>
      </c>
      <c r="B84" s="59" t="s">
        <v>239</v>
      </c>
      <c r="C84" s="60"/>
      <c r="D84" s="45"/>
      <c r="E84" s="70"/>
      <c r="F84" s="54"/>
    </row>
    <row r="85" spans="1:6" s="246" customFormat="1" ht="35.25" customHeight="1">
      <c r="A85" s="254"/>
      <c r="B85" s="532" t="s">
        <v>1357</v>
      </c>
      <c r="C85" s="530"/>
      <c r="D85" s="530"/>
      <c r="E85" s="530"/>
      <c r="F85" s="531"/>
    </row>
    <row r="86" spans="1:6" s="246" customFormat="1" ht="27" customHeight="1">
      <c r="A86" s="345" t="s">
        <v>3</v>
      </c>
      <c r="B86" s="152" t="s">
        <v>0</v>
      </c>
      <c r="C86" s="152" t="s">
        <v>1</v>
      </c>
      <c r="D86" s="152" t="s">
        <v>2</v>
      </c>
      <c r="E86" s="152" t="s">
        <v>142</v>
      </c>
      <c r="F86" s="152" t="s">
        <v>143</v>
      </c>
    </row>
    <row r="87" spans="1:6" s="246" customFormat="1" ht="15" customHeight="1">
      <c r="A87" s="255"/>
      <c r="B87" s="526" t="s">
        <v>1358</v>
      </c>
      <c r="C87" s="526"/>
      <c r="D87" s="526"/>
      <c r="E87" s="526"/>
      <c r="F87" s="526"/>
    </row>
    <row r="88" spans="1:6">
      <c r="A88" s="70">
        <v>1</v>
      </c>
      <c r="B88" s="39" t="s">
        <v>1382</v>
      </c>
      <c r="C88" s="39" t="s">
        <v>16</v>
      </c>
      <c r="D88" s="39" t="s">
        <v>102</v>
      </c>
      <c r="E88" s="37" t="s">
        <v>40</v>
      </c>
      <c r="F88" s="69">
        <v>41096</v>
      </c>
    </row>
    <row r="89" spans="1:6">
      <c r="A89" s="70">
        <v>2</v>
      </c>
      <c r="B89" s="125" t="s">
        <v>432</v>
      </c>
      <c r="C89" s="36" t="s">
        <v>60</v>
      </c>
      <c r="D89" s="36" t="s">
        <v>193</v>
      </c>
      <c r="E89" s="37" t="s">
        <v>40</v>
      </c>
      <c r="F89" s="143">
        <v>41390</v>
      </c>
    </row>
    <row r="90" spans="1:6">
      <c r="A90" s="70">
        <v>3</v>
      </c>
      <c r="B90" s="125" t="s">
        <v>1368</v>
      </c>
      <c r="C90" s="36" t="s">
        <v>90</v>
      </c>
      <c r="D90" s="36" t="s">
        <v>113</v>
      </c>
      <c r="E90" s="37" t="s">
        <v>27</v>
      </c>
      <c r="F90" s="143">
        <v>41441</v>
      </c>
    </row>
    <row r="91" spans="1:6">
      <c r="A91" s="70">
        <v>4</v>
      </c>
      <c r="B91" s="125" t="s">
        <v>1369</v>
      </c>
      <c r="C91" s="36" t="s">
        <v>109</v>
      </c>
      <c r="D91" s="36" t="s">
        <v>80</v>
      </c>
      <c r="E91" s="37" t="s">
        <v>40</v>
      </c>
      <c r="F91" s="143">
        <v>41683</v>
      </c>
    </row>
    <row r="92" spans="1:6">
      <c r="A92" s="70">
        <v>5</v>
      </c>
      <c r="B92" s="125" t="s">
        <v>1370</v>
      </c>
      <c r="C92" s="36" t="s">
        <v>132</v>
      </c>
      <c r="D92" s="36" t="s">
        <v>206</v>
      </c>
      <c r="E92" s="37" t="s">
        <v>40</v>
      </c>
      <c r="F92" s="143">
        <v>41692</v>
      </c>
    </row>
    <row r="93" spans="1:6">
      <c r="A93" s="70">
        <v>6</v>
      </c>
      <c r="B93" s="125" t="s">
        <v>1371</v>
      </c>
      <c r="C93" s="36" t="s">
        <v>128</v>
      </c>
      <c r="D93" s="36" t="s">
        <v>130</v>
      </c>
      <c r="E93" s="37" t="s">
        <v>27</v>
      </c>
      <c r="F93" s="143">
        <v>41913</v>
      </c>
    </row>
    <row r="94" spans="1:6">
      <c r="A94" s="70">
        <v>7</v>
      </c>
      <c r="B94" s="125" t="s">
        <v>1372</v>
      </c>
      <c r="C94" s="36" t="s">
        <v>36</v>
      </c>
      <c r="D94" s="36" t="s">
        <v>134</v>
      </c>
      <c r="E94" s="37" t="s">
        <v>27</v>
      </c>
      <c r="F94" s="143">
        <v>41403</v>
      </c>
    </row>
    <row r="95" spans="1:6">
      <c r="A95" s="70">
        <v>8</v>
      </c>
      <c r="B95" s="125" t="s">
        <v>1383</v>
      </c>
      <c r="C95" s="36" t="s">
        <v>284</v>
      </c>
      <c r="D95" s="36" t="s">
        <v>102</v>
      </c>
      <c r="E95" s="37" t="s">
        <v>40</v>
      </c>
      <c r="F95" s="143">
        <v>41438</v>
      </c>
    </row>
    <row r="96" spans="1:6">
      <c r="A96" s="70">
        <v>9</v>
      </c>
      <c r="B96" s="125" t="s">
        <v>1373</v>
      </c>
      <c r="C96" s="36" t="s">
        <v>53</v>
      </c>
      <c r="D96" s="36" t="s">
        <v>102</v>
      </c>
      <c r="E96" s="37" t="s">
        <v>40</v>
      </c>
      <c r="F96" s="143">
        <v>41490</v>
      </c>
    </row>
    <row r="97" spans="1:6">
      <c r="A97" s="70">
        <v>10</v>
      </c>
      <c r="B97" s="125" t="s">
        <v>1374</v>
      </c>
      <c r="C97" s="36" t="s">
        <v>183</v>
      </c>
      <c r="D97" s="36" t="s">
        <v>178</v>
      </c>
      <c r="E97" s="37" t="s">
        <v>27</v>
      </c>
      <c r="F97" s="143">
        <v>41362</v>
      </c>
    </row>
    <row r="98" spans="1:6">
      <c r="A98" s="58">
        <v>10</v>
      </c>
      <c r="B98" s="59" t="s">
        <v>63</v>
      </c>
      <c r="C98" s="60"/>
      <c r="D98" s="45"/>
      <c r="E98" s="70"/>
      <c r="F98" s="54"/>
    </row>
    <row r="99" spans="1:6">
      <c r="A99" s="525"/>
      <c r="B99" s="525"/>
      <c r="C99" s="525"/>
      <c r="D99" s="525"/>
      <c r="E99" s="525"/>
      <c r="F99" s="525"/>
    </row>
    <row r="100" spans="1:6" s="246" customFormat="1" ht="15" customHeight="1">
      <c r="A100" s="255"/>
      <c r="B100" s="526" t="s">
        <v>1359</v>
      </c>
      <c r="C100" s="526"/>
      <c r="D100" s="526"/>
      <c r="E100" s="526"/>
      <c r="F100" s="526"/>
    </row>
    <row r="101" spans="1:6">
      <c r="A101" s="70">
        <v>1</v>
      </c>
      <c r="B101" s="125" t="s">
        <v>1375</v>
      </c>
      <c r="C101" s="36" t="s">
        <v>86</v>
      </c>
      <c r="D101" s="36" t="s">
        <v>45</v>
      </c>
      <c r="E101" s="37" t="s">
        <v>40</v>
      </c>
      <c r="F101" s="143">
        <v>40453</v>
      </c>
    </row>
    <row r="102" spans="1:6">
      <c r="A102" s="70">
        <v>2</v>
      </c>
      <c r="B102" s="36" t="s">
        <v>1384</v>
      </c>
      <c r="C102" s="36" t="s">
        <v>9</v>
      </c>
      <c r="D102" s="36" t="s">
        <v>57</v>
      </c>
      <c r="E102" s="37" t="s">
        <v>40</v>
      </c>
      <c r="F102" s="68">
        <v>40610</v>
      </c>
    </row>
    <row r="103" spans="1:6">
      <c r="A103" s="70">
        <v>3</v>
      </c>
      <c r="B103" s="125" t="s">
        <v>350</v>
      </c>
      <c r="C103" s="36" t="s">
        <v>149</v>
      </c>
      <c r="D103" s="36" t="s">
        <v>19</v>
      </c>
      <c r="E103" s="37" t="s">
        <v>40</v>
      </c>
      <c r="F103" s="143">
        <v>40406</v>
      </c>
    </row>
    <row r="104" spans="1:6">
      <c r="A104" s="70">
        <v>4</v>
      </c>
      <c r="B104" s="125" t="s">
        <v>1376</v>
      </c>
      <c r="C104" s="36" t="s">
        <v>101</v>
      </c>
      <c r="D104" s="36" t="s">
        <v>993</v>
      </c>
      <c r="E104" s="37" t="s">
        <v>40</v>
      </c>
      <c r="F104" s="143">
        <v>40451</v>
      </c>
    </row>
    <row r="105" spans="1:6">
      <c r="A105" s="70">
        <v>5</v>
      </c>
      <c r="B105" s="36" t="s">
        <v>1385</v>
      </c>
      <c r="C105" s="36" t="s">
        <v>171</v>
      </c>
      <c r="D105" s="36" t="s">
        <v>193</v>
      </c>
      <c r="E105" s="37" t="s">
        <v>40</v>
      </c>
      <c r="F105" s="68">
        <v>40257</v>
      </c>
    </row>
    <row r="106" spans="1:6">
      <c r="A106" s="70">
        <v>6</v>
      </c>
      <c r="B106" s="125" t="s">
        <v>1377</v>
      </c>
      <c r="C106" s="36" t="s">
        <v>1378</v>
      </c>
      <c r="D106" s="36" t="s">
        <v>867</v>
      </c>
      <c r="E106" s="37" t="s">
        <v>40</v>
      </c>
      <c r="F106" s="143">
        <v>40724</v>
      </c>
    </row>
    <row r="107" spans="1:6">
      <c r="A107" s="70">
        <v>7</v>
      </c>
      <c r="B107" s="125" t="s">
        <v>214</v>
      </c>
      <c r="C107" s="36" t="s">
        <v>16</v>
      </c>
      <c r="D107" s="36" t="s">
        <v>248</v>
      </c>
      <c r="E107" s="37" t="s">
        <v>40</v>
      </c>
      <c r="F107" s="143">
        <v>39840</v>
      </c>
    </row>
    <row r="108" spans="1:6">
      <c r="A108" s="70">
        <v>8</v>
      </c>
      <c r="B108" s="125" t="s">
        <v>1379</v>
      </c>
      <c r="C108" s="36" t="s">
        <v>1380</v>
      </c>
      <c r="D108" s="36" t="s">
        <v>19</v>
      </c>
      <c r="E108" s="37" t="s">
        <v>40</v>
      </c>
      <c r="F108" s="143">
        <v>40188</v>
      </c>
    </row>
    <row r="109" spans="1:6">
      <c r="A109" s="70">
        <v>9</v>
      </c>
      <c r="B109" s="125" t="s">
        <v>1381</v>
      </c>
      <c r="C109" s="36" t="s">
        <v>82</v>
      </c>
      <c r="D109" s="36" t="s">
        <v>59</v>
      </c>
      <c r="E109" s="37" t="s">
        <v>40</v>
      </c>
      <c r="F109" s="143">
        <v>39838</v>
      </c>
    </row>
    <row r="110" spans="1:6">
      <c r="A110" s="70">
        <v>10</v>
      </c>
      <c r="B110" s="125" t="s">
        <v>285</v>
      </c>
      <c r="C110" s="36" t="s">
        <v>163</v>
      </c>
      <c r="D110" s="36" t="s">
        <v>281</v>
      </c>
      <c r="E110" s="37" t="s">
        <v>27</v>
      </c>
      <c r="F110" s="143">
        <v>40860</v>
      </c>
    </row>
    <row r="111" spans="1:6">
      <c r="A111" s="58">
        <v>10</v>
      </c>
      <c r="B111" s="59" t="s">
        <v>63</v>
      </c>
      <c r="C111" s="60"/>
      <c r="D111" s="45"/>
      <c r="E111" s="70"/>
      <c r="F111" s="54"/>
    </row>
    <row r="112" spans="1:6">
      <c r="A112" s="525"/>
      <c r="B112" s="525"/>
      <c r="C112" s="525"/>
      <c r="D112" s="525"/>
      <c r="E112" s="525"/>
      <c r="F112" s="525"/>
    </row>
    <row r="113" spans="1:6" s="246" customFormat="1" ht="15" customHeight="1">
      <c r="A113" s="255"/>
      <c r="B113" s="526" t="s">
        <v>1360</v>
      </c>
      <c r="C113" s="526"/>
      <c r="D113" s="526"/>
      <c r="E113" s="526"/>
      <c r="F113" s="526"/>
    </row>
    <row r="114" spans="1:6">
      <c r="A114" s="70">
        <v>1</v>
      </c>
      <c r="B114" s="125" t="s">
        <v>1361</v>
      </c>
      <c r="C114" s="153" t="s">
        <v>152</v>
      </c>
      <c r="D114" s="198" t="s">
        <v>206</v>
      </c>
      <c r="E114" s="37" t="s">
        <v>40</v>
      </c>
      <c r="F114" s="143">
        <v>39216</v>
      </c>
    </row>
    <row r="115" spans="1:6">
      <c r="A115" s="70">
        <v>2</v>
      </c>
      <c r="B115" s="125" t="s">
        <v>1362</v>
      </c>
      <c r="C115" s="153" t="s">
        <v>164</v>
      </c>
      <c r="D115" s="198" t="s">
        <v>19</v>
      </c>
      <c r="E115" s="37" t="s">
        <v>40</v>
      </c>
      <c r="F115" s="288"/>
    </row>
    <row r="116" spans="1:6">
      <c r="A116" s="70">
        <v>3</v>
      </c>
      <c r="B116" s="84" t="s">
        <v>146</v>
      </c>
      <c r="C116" s="84" t="s">
        <v>13</v>
      </c>
      <c r="D116" s="84" t="s">
        <v>57</v>
      </c>
      <c r="E116" s="37" t="s">
        <v>40</v>
      </c>
      <c r="F116" s="69">
        <v>39600</v>
      </c>
    </row>
    <row r="117" spans="1:6">
      <c r="A117" s="70">
        <v>4</v>
      </c>
      <c r="B117" s="125" t="s">
        <v>992</v>
      </c>
      <c r="C117" s="153" t="s">
        <v>28</v>
      </c>
      <c r="D117" s="198" t="s">
        <v>116</v>
      </c>
      <c r="E117" s="37" t="s">
        <v>40</v>
      </c>
      <c r="F117" s="143">
        <v>39126</v>
      </c>
    </row>
    <row r="118" spans="1:6">
      <c r="A118" s="70">
        <v>5</v>
      </c>
      <c r="B118" s="125" t="s">
        <v>1363</v>
      </c>
      <c r="C118" s="153" t="s">
        <v>171</v>
      </c>
      <c r="D118" s="198" t="s">
        <v>57</v>
      </c>
      <c r="E118" s="37" t="s">
        <v>40</v>
      </c>
      <c r="F118" s="143">
        <v>38988</v>
      </c>
    </row>
    <row r="119" spans="1:6">
      <c r="A119" s="70">
        <v>6</v>
      </c>
      <c r="B119" s="125" t="s">
        <v>1364</v>
      </c>
      <c r="C119" s="153" t="s">
        <v>107</v>
      </c>
      <c r="D119" s="198" t="s">
        <v>23</v>
      </c>
      <c r="E119" s="37" t="s">
        <v>40</v>
      </c>
      <c r="F119" s="143">
        <v>39014</v>
      </c>
    </row>
    <row r="120" spans="1:6">
      <c r="A120" s="70">
        <v>7</v>
      </c>
      <c r="B120" s="125" t="s">
        <v>1365</v>
      </c>
      <c r="C120" s="153" t="s">
        <v>13</v>
      </c>
      <c r="D120" s="198" t="s">
        <v>116</v>
      </c>
      <c r="E120" s="37" t="s">
        <v>40</v>
      </c>
      <c r="F120" s="143">
        <v>38884</v>
      </c>
    </row>
    <row r="121" spans="1:6">
      <c r="A121" s="70">
        <v>8</v>
      </c>
      <c r="B121" s="125" t="s">
        <v>1366</v>
      </c>
      <c r="C121" s="153" t="s">
        <v>292</v>
      </c>
      <c r="D121" s="198" t="s">
        <v>197</v>
      </c>
      <c r="E121" s="37" t="s">
        <v>40</v>
      </c>
      <c r="F121" s="143">
        <v>39367</v>
      </c>
    </row>
    <row r="122" spans="1:6">
      <c r="A122" s="70">
        <v>9</v>
      </c>
      <c r="B122" s="84" t="s">
        <v>1367</v>
      </c>
      <c r="C122" s="84" t="s">
        <v>60</v>
      </c>
      <c r="D122" s="84" t="s">
        <v>83</v>
      </c>
      <c r="E122" s="37" t="s">
        <v>40</v>
      </c>
      <c r="F122" s="69">
        <v>39862</v>
      </c>
    </row>
    <row r="123" spans="1:6">
      <c r="A123" s="70">
        <v>10</v>
      </c>
      <c r="B123" s="125" t="s">
        <v>1386</v>
      </c>
      <c r="C123" s="153" t="s">
        <v>16</v>
      </c>
      <c r="D123" s="198" t="s">
        <v>166</v>
      </c>
      <c r="E123" s="37" t="s">
        <v>40</v>
      </c>
      <c r="F123" s="143">
        <v>40046</v>
      </c>
    </row>
    <row r="124" spans="1:6">
      <c r="A124" s="58">
        <v>10</v>
      </c>
      <c r="B124" s="287" t="s">
        <v>63</v>
      </c>
      <c r="C124" s="287"/>
      <c r="D124" s="45"/>
      <c r="E124" s="70"/>
      <c r="F124" s="54"/>
    </row>
    <row r="125" spans="1:6">
      <c r="A125" s="58">
        <f>A124+A111+A98</f>
        <v>30</v>
      </c>
      <c r="B125" s="59" t="s">
        <v>239</v>
      </c>
      <c r="C125" s="60"/>
      <c r="D125" s="45"/>
      <c r="E125" s="70"/>
      <c r="F125" s="54"/>
    </row>
    <row r="126" spans="1:6" s="246" customFormat="1" ht="35.25" customHeight="1">
      <c r="A126" s="254"/>
      <c r="B126" s="532" t="s">
        <v>1914</v>
      </c>
      <c r="C126" s="530"/>
      <c r="D126" s="530"/>
      <c r="E126" s="530"/>
      <c r="F126" s="531"/>
    </row>
    <row r="127" spans="1:6" s="246" customFormat="1" ht="27" customHeight="1">
      <c r="A127" s="345" t="s">
        <v>3</v>
      </c>
      <c r="B127" s="152" t="s">
        <v>0</v>
      </c>
      <c r="C127" s="152" t="s">
        <v>1</v>
      </c>
      <c r="D127" s="152" t="s">
        <v>2</v>
      </c>
      <c r="E127" s="152" t="s">
        <v>142</v>
      </c>
      <c r="F127" s="152" t="s">
        <v>143</v>
      </c>
    </row>
    <row r="128" spans="1:6">
      <c r="A128" s="70">
        <v>1</v>
      </c>
      <c r="B128" s="39" t="s">
        <v>1903</v>
      </c>
      <c r="C128" s="39" t="s">
        <v>152</v>
      </c>
      <c r="D128" s="39" t="s">
        <v>41</v>
      </c>
      <c r="E128" s="37" t="s">
        <v>40</v>
      </c>
      <c r="F128" s="69">
        <v>42366</v>
      </c>
    </row>
    <row r="129" spans="1:6">
      <c r="A129" s="70">
        <v>2</v>
      </c>
      <c r="B129" s="125" t="s">
        <v>1904</v>
      </c>
      <c r="C129" s="36" t="s">
        <v>53</v>
      </c>
      <c r="D129" s="36" t="s">
        <v>5</v>
      </c>
      <c r="E129" s="37" t="s">
        <v>40</v>
      </c>
      <c r="F129" s="143">
        <v>41113</v>
      </c>
    </row>
    <row r="130" spans="1:6">
      <c r="A130" s="70">
        <v>3</v>
      </c>
      <c r="B130" s="125" t="s">
        <v>1905</v>
      </c>
      <c r="C130" s="36" t="s">
        <v>149</v>
      </c>
      <c r="D130" s="36" t="s">
        <v>23</v>
      </c>
      <c r="E130" s="37" t="s">
        <v>40</v>
      </c>
      <c r="F130" s="143">
        <v>42237</v>
      </c>
    </row>
    <row r="131" spans="1:6">
      <c r="A131" s="70">
        <v>4</v>
      </c>
      <c r="B131" s="125" t="s">
        <v>1906</v>
      </c>
      <c r="C131" s="36" t="s">
        <v>188</v>
      </c>
      <c r="D131" s="36" t="s">
        <v>136</v>
      </c>
      <c r="E131" s="37" t="s">
        <v>40</v>
      </c>
      <c r="F131" s="143">
        <v>41940</v>
      </c>
    </row>
    <row r="132" spans="1:6">
      <c r="A132" s="70">
        <v>5</v>
      </c>
      <c r="B132" s="125" t="s">
        <v>1907</v>
      </c>
      <c r="C132" s="36" t="s">
        <v>270</v>
      </c>
      <c r="D132" s="36" t="s">
        <v>1908</v>
      </c>
      <c r="E132" s="37" t="s">
        <v>27</v>
      </c>
      <c r="F132" s="143">
        <v>42513</v>
      </c>
    </row>
    <row r="133" spans="1:6">
      <c r="A133" s="70">
        <v>6</v>
      </c>
      <c r="B133" s="125" t="s">
        <v>1909</v>
      </c>
      <c r="C133" s="36" t="s">
        <v>16</v>
      </c>
      <c r="D133" s="36" t="s">
        <v>248</v>
      </c>
      <c r="E133" s="37" t="s">
        <v>40</v>
      </c>
      <c r="F133" s="143">
        <v>42372</v>
      </c>
    </row>
    <row r="134" spans="1:6">
      <c r="A134" s="70">
        <v>7</v>
      </c>
      <c r="B134" s="125" t="s">
        <v>1910</v>
      </c>
      <c r="C134" s="36" t="s">
        <v>323</v>
      </c>
      <c r="D134" s="36" t="s">
        <v>102</v>
      </c>
      <c r="E134" s="37" t="s">
        <v>40</v>
      </c>
      <c r="F134" s="143">
        <v>41792</v>
      </c>
    </row>
    <row r="135" spans="1:6">
      <c r="A135" s="70">
        <v>8</v>
      </c>
      <c r="B135" s="125" t="s">
        <v>1911</v>
      </c>
      <c r="C135" s="36" t="s">
        <v>88</v>
      </c>
      <c r="D135" s="36" t="s">
        <v>26</v>
      </c>
      <c r="E135" s="37" t="s">
        <v>40</v>
      </c>
      <c r="F135" s="143">
        <v>42696</v>
      </c>
    </row>
    <row r="136" spans="1:6">
      <c r="A136" s="70">
        <v>9</v>
      </c>
      <c r="B136" s="125" t="s">
        <v>1912</v>
      </c>
      <c r="C136" s="36" t="s">
        <v>127</v>
      </c>
      <c r="D136" s="36" t="s">
        <v>178</v>
      </c>
      <c r="E136" s="37" t="s">
        <v>27</v>
      </c>
      <c r="F136" s="143">
        <v>42545</v>
      </c>
    </row>
    <row r="137" spans="1:6">
      <c r="A137" s="70">
        <v>10</v>
      </c>
      <c r="B137" s="125" t="s">
        <v>1913</v>
      </c>
      <c r="C137" s="36" t="s">
        <v>1170</v>
      </c>
      <c r="D137" s="36" t="s">
        <v>41</v>
      </c>
      <c r="E137" s="37" t="s">
        <v>40</v>
      </c>
      <c r="F137" s="143">
        <v>41494</v>
      </c>
    </row>
    <row r="138" spans="1:6">
      <c r="A138" s="58">
        <v>10</v>
      </c>
      <c r="B138" s="59" t="s">
        <v>63</v>
      </c>
      <c r="C138" s="60"/>
      <c r="D138" s="45"/>
      <c r="E138" s="70"/>
      <c r="F138" s="54"/>
    </row>
    <row r="139" spans="1:6">
      <c r="A139" s="81">
        <f>A84+A45+A125+A138</f>
        <v>100</v>
      </c>
      <c r="B139" s="522" t="s">
        <v>144</v>
      </c>
      <c r="C139" s="522"/>
      <c r="D139" s="522"/>
      <c r="E139" s="522"/>
      <c r="F139" s="522"/>
    </row>
    <row r="140" spans="1:6">
      <c r="A140" s="346"/>
      <c r="B140" s="347"/>
      <c r="C140" s="348"/>
      <c r="D140" s="348"/>
      <c r="E140" s="359"/>
      <c r="F140" s="348"/>
    </row>
    <row r="141" spans="1:6">
      <c r="A141" s="346"/>
      <c r="B141" s="347"/>
      <c r="C141" s="348"/>
      <c r="D141" s="348"/>
      <c r="E141" s="359"/>
      <c r="F141" s="348"/>
    </row>
    <row r="142" spans="1:6">
      <c r="A142" s="346"/>
      <c r="B142" s="347"/>
      <c r="C142" s="348"/>
      <c r="D142" s="348"/>
      <c r="E142" s="359"/>
      <c r="F142" s="348"/>
    </row>
    <row r="144" spans="1:6" ht="33" customHeight="1">
      <c r="A144" s="533" t="s">
        <v>1902</v>
      </c>
      <c r="B144" s="533"/>
      <c r="C144" s="533"/>
      <c r="D144" s="533"/>
      <c r="E144" s="533"/>
      <c r="F144" s="533"/>
    </row>
    <row r="145" spans="1:8">
      <c r="A145" s="62"/>
      <c r="B145" s="222" t="s">
        <v>1245</v>
      </c>
      <c r="C145" s="40" t="s">
        <v>122</v>
      </c>
      <c r="D145" s="40" t="s">
        <v>130</v>
      </c>
      <c r="E145" s="70" t="s">
        <v>27</v>
      </c>
      <c r="F145" s="143">
        <v>40875</v>
      </c>
      <c r="G145" s="342" t="s">
        <v>1788</v>
      </c>
    </row>
    <row r="146" spans="1:8">
      <c r="A146" s="62"/>
      <c r="B146" s="105" t="s">
        <v>1246</v>
      </c>
      <c r="C146" s="105" t="s">
        <v>53</v>
      </c>
      <c r="D146" s="105" t="s">
        <v>79</v>
      </c>
      <c r="E146" s="70" t="s">
        <v>40</v>
      </c>
      <c r="F146" s="106">
        <v>41233</v>
      </c>
      <c r="G146" s="342" t="s">
        <v>1788</v>
      </c>
    </row>
    <row r="147" spans="1:8">
      <c r="A147" s="37"/>
      <c r="B147" s="125" t="s">
        <v>1262</v>
      </c>
      <c r="C147" s="36" t="s">
        <v>284</v>
      </c>
      <c r="D147" s="36" t="s">
        <v>76</v>
      </c>
      <c r="E147" s="37" t="s">
        <v>40</v>
      </c>
      <c r="F147" s="143">
        <v>41696</v>
      </c>
      <c r="G147" s="343" t="s">
        <v>1789</v>
      </c>
    </row>
    <row r="148" spans="1:8">
      <c r="A148" s="37"/>
      <c r="B148" s="125" t="s">
        <v>1263</v>
      </c>
      <c r="C148" s="36" t="s">
        <v>159</v>
      </c>
      <c r="D148" s="36" t="s">
        <v>19</v>
      </c>
      <c r="E148" s="37" t="s">
        <v>40</v>
      </c>
      <c r="F148" s="143">
        <v>42210</v>
      </c>
      <c r="G148" s="343" t="s">
        <v>1789</v>
      </c>
    </row>
    <row r="149" spans="1:8">
      <c r="A149" s="37"/>
      <c r="B149" s="125" t="s">
        <v>1271</v>
      </c>
      <c r="C149" s="36" t="s">
        <v>205</v>
      </c>
      <c r="D149" s="36" t="s">
        <v>57</v>
      </c>
      <c r="E149" s="37" t="s">
        <v>40</v>
      </c>
      <c r="F149" s="69">
        <v>41836</v>
      </c>
      <c r="G149" s="343" t="s">
        <v>1789</v>
      </c>
    </row>
    <row r="150" spans="1:8">
      <c r="A150" s="37"/>
      <c r="B150" s="125" t="s">
        <v>1272</v>
      </c>
      <c r="C150" s="36" t="s">
        <v>865</v>
      </c>
      <c r="D150" s="36" t="s">
        <v>136</v>
      </c>
      <c r="E150" s="37" t="s">
        <v>40</v>
      </c>
      <c r="F150" s="344"/>
      <c r="G150" s="343" t="s">
        <v>1789</v>
      </c>
    </row>
    <row r="151" spans="1:8">
      <c r="A151" s="37"/>
      <c r="B151" s="125" t="s">
        <v>1273</v>
      </c>
      <c r="C151" s="36" t="s">
        <v>198</v>
      </c>
      <c r="D151" s="36" t="s">
        <v>57</v>
      </c>
      <c r="E151" s="37" t="s">
        <v>40</v>
      </c>
      <c r="F151" s="194">
        <v>41845</v>
      </c>
      <c r="G151" s="343" t="s">
        <v>1789</v>
      </c>
      <c r="H151" s="246"/>
    </row>
  </sheetData>
  <sortState xmlns:xlrd2="http://schemas.microsoft.com/office/spreadsheetml/2017/richdata2" ref="B121:F133">
    <sortCondition ref="B121"/>
  </sortState>
  <mergeCells count="22">
    <mergeCell ref="A144:F144"/>
    <mergeCell ref="A17:F17"/>
    <mergeCell ref="A30:F30"/>
    <mergeCell ref="A60:F60"/>
    <mergeCell ref="A73:F73"/>
    <mergeCell ref="A99:F99"/>
    <mergeCell ref="A112:F112"/>
    <mergeCell ref="B139:F139"/>
    <mergeCell ref="B85:F85"/>
    <mergeCell ref="B87:F87"/>
    <mergeCell ref="B100:F100"/>
    <mergeCell ref="B113:F113"/>
    <mergeCell ref="B74:F74"/>
    <mergeCell ref="B126:F126"/>
    <mergeCell ref="A1:D1"/>
    <mergeCell ref="B61:F61"/>
    <mergeCell ref="B3:F3"/>
    <mergeCell ref="B18:F18"/>
    <mergeCell ref="B31:F31"/>
    <mergeCell ref="B5:F5"/>
    <mergeCell ref="B46:F46"/>
    <mergeCell ref="B48:F48"/>
  </mergeCells>
  <dataValidations count="2">
    <dataValidation type="list" allowBlank="1" showErrorMessage="1" sqref="D145:D146 E143 E145:E861 E128:E137 E112 E99 E73 E60 E30 E17 E68:E71 E49:E58 E43 E6:E10 E27:E28 E101:E110 E88:E97 E114:E123 E75:E82 E23 E20:E21 E62:E66 E25 E32:E41" xr:uid="{00000000-0002-0000-0300-000000000000}">
      <formula1>"муж,жен"</formula1>
    </dataValidation>
    <dataValidation allowBlank="1" showInputMessage="1" sqref="B145 F145 B21 F28 F10 B10 B28" xr:uid="{00000000-0002-0000-0300-000001000000}"/>
  </dataValidations>
  <pageMargins left="0.7" right="0.7" top="0.75" bottom="0.75" header="0.3" footer="0.3"/>
  <pageSetup paperSize="9" scale="3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U54"/>
  <sheetViews>
    <sheetView topLeftCell="A34" workbookViewId="0">
      <selection activeCell="A44" sqref="A44"/>
    </sheetView>
  </sheetViews>
  <sheetFormatPr defaultRowHeight="14.4"/>
  <cols>
    <col min="1" max="1" width="7.109375" style="18" customWidth="1"/>
    <col min="2" max="2" width="18.109375" style="17" customWidth="1" collapsed="1"/>
    <col min="3" max="3" width="15" style="17" customWidth="1" collapsed="1"/>
    <col min="4" max="4" width="15.6640625" style="17" customWidth="1" collapsed="1"/>
    <col min="5" max="5" width="7.44140625" style="18" customWidth="1" collapsed="1"/>
    <col min="6" max="6" width="17" style="17" customWidth="1" collapsed="1"/>
    <col min="7" max="10" width="9.109375" style="17"/>
    <col min="11" max="11" width="9.109375" style="21"/>
  </cols>
  <sheetData>
    <row r="1" spans="1:21" ht="70.5" customHeight="1">
      <c r="A1" s="523" t="s">
        <v>1297</v>
      </c>
      <c r="B1" s="523"/>
      <c r="C1" s="523"/>
      <c r="D1" s="523"/>
      <c r="F1" s="18"/>
      <c r="I1" s="4"/>
      <c r="J1" s="4"/>
      <c r="K1" s="4"/>
      <c r="L1" s="4"/>
    </row>
    <row r="2" spans="1:21" ht="44.25" customHeight="1">
      <c r="A2" s="206"/>
      <c r="B2" s="534" t="s">
        <v>1790</v>
      </c>
      <c r="C2" s="535"/>
      <c r="D2" s="535"/>
      <c r="E2" s="535"/>
      <c r="F2" s="536"/>
    </row>
    <row r="3" spans="1:21" ht="30" customHeight="1">
      <c r="A3" s="280" t="s">
        <v>3</v>
      </c>
      <c r="B3" s="211" t="s">
        <v>0</v>
      </c>
      <c r="C3" s="211" t="s">
        <v>1</v>
      </c>
      <c r="D3" s="211" t="s">
        <v>2</v>
      </c>
      <c r="E3" s="211" t="s">
        <v>142</v>
      </c>
      <c r="F3" s="211" t="s">
        <v>143</v>
      </c>
      <c r="K3" s="17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>
      <c r="A4" s="62">
        <v>1</v>
      </c>
      <c r="B4" s="48" t="s">
        <v>548</v>
      </c>
      <c r="C4" s="117" t="s">
        <v>94</v>
      </c>
      <c r="D4" s="117" t="s">
        <v>167</v>
      </c>
      <c r="E4" s="37" t="s">
        <v>40</v>
      </c>
      <c r="F4" s="106">
        <v>42173</v>
      </c>
      <c r="G4" s="4"/>
      <c r="H4"/>
      <c r="I4"/>
      <c r="J4"/>
      <c r="K4"/>
    </row>
    <row r="5" spans="1:21" ht="13.5" customHeight="1">
      <c r="A5" s="107">
        <v>2</v>
      </c>
      <c r="B5" s="57" t="s">
        <v>549</v>
      </c>
      <c r="C5" s="119" t="s">
        <v>50</v>
      </c>
      <c r="D5" s="119" t="s">
        <v>283</v>
      </c>
      <c r="E5" s="88" t="s">
        <v>27</v>
      </c>
      <c r="F5" s="92">
        <v>41840</v>
      </c>
      <c r="G5" s="4"/>
      <c r="H5"/>
      <c r="I5"/>
      <c r="J5"/>
      <c r="K5"/>
    </row>
    <row r="6" spans="1:21">
      <c r="A6" s="62">
        <v>3</v>
      </c>
      <c r="B6" s="121" t="s">
        <v>440</v>
      </c>
      <c r="C6" s="121" t="s">
        <v>1387</v>
      </c>
      <c r="D6" s="121" t="s">
        <v>370</v>
      </c>
      <c r="E6" s="37" t="s">
        <v>27</v>
      </c>
      <c r="F6" s="106">
        <v>41851</v>
      </c>
      <c r="G6" s="4"/>
      <c r="H6"/>
      <c r="I6"/>
      <c r="J6"/>
      <c r="K6"/>
    </row>
    <row r="7" spans="1:21">
      <c r="A7" s="62">
        <v>4</v>
      </c>
      <c r="B7" s="48" t="s">
        <v>441</v>
      </c>
      <c r="C7" s="117" t="s">
        <v>1388</v>
      </c>
      <c r="D7" s="117" t="s">
        <v>1389</v>
      </c>
      <c r="E7" s="37" t="s">
        <v>377</v>
      </c>
      <c r="F7" s="106">
        <v>42642</v>
      </c>
      <c r="G7" s="4"/>
      <c r="H7"/>
      <c r="I7"/>
      <c r="J7"/>
      <c r="K7"/>
    </row>
    <row r="8" spans="1:21">
      <c r="A8" s="107">
        <v>5</v>
      </c>
      <c r="B8" s="48" t="s">
        <v>420</v>
      </c>
      <c r="C8" s="117" t="s">
        <v>385</v>
      </c>
      <c r="D8" s="117" t="s">
        <v>522</v>
      </c>
      <c r="E8" s="37" t="s">
        <v>27</v>
      </c>
      <c r="F8" s="106">
        <v>41737</v>
      </c>
      <c r="G8" s="4"/>
      <c r="H8"/>
      <c r="I8"/>
      <c r="J8"/>
      <c r="K8"/>
    </row>
    <row r="9" spans="1:21">
      <c r="A9" s="62">
        <v>6</v>
      </c>
      <c r="B9" s="48" t="s">
        <v>392</v>
      </c>
      <c r="C9" s="117" t="s">
        <v>66</v>
      </c>
      <c r="D9" s="117" t="s">
        <v>393</v>
      </c>
      <c r="E9" s="37" t="s">
        <v>27</v>
      </c>
      <c r="F9" s="106">
        <v>41929</v>
      </c>
      <c r="G9" s="4"/>
      <c r="H9"/>
      <c r="I9"/>
      <c r="J9"/>
      <c r="K9"/>
    </row>
    <row r="10" spans="1:21">
      <c r="A10" s="62">
        <v>7</v>
      </c>
      <c r="B10" s="48" t="s">
        <v>1390</v>
      </c>
      <c r="C10" s="117" t="s">
        <v>415</v>
      </c>
      <c r="D10" s="117" t="s">
        <v>220</v>
      </c>
      <c r="E10" s="37" t="s">
        <v>381</v>
      </c>
      <c r="F10" s="106">
        <v>41856</v>
      </c>
      <c r="G10" s="4"/>
      <c r="H10"/>
      <c r="I10"/>
      <c r="J10"/>
      <c r="K10"/>
    </row>
    <row r="11" spans="1:21">
      <c r="A11" s="107">
        <v>8</v>
      </c>
      <c r="B11" s="48" t="s">
        <v>1391</v>
      </c>
      <c r="C11" s="117" t="s">
        <v>81</v>
      </c>
      <c r="D11" s="117" t="s">
        <v>419</v>
      </c>
      <c r="E11" s="37" t="s">
        <v>381</v>
      </c>
      <c r="F11" s="106">
        <v>42446</v>
      </c>
      <c r="G11" s="4"/>
      <c r="H11"/>
      <c r="I11"/>
      <c r="J11"/>
      <c r="K11"/>
    </row>
    <row r="12" spans="1:21">
      <c r="A12" s="62">
        <v>9</v>
      </c>
      <c r="B12" s="122" t="s">
        <v>1392</v>
      </c>
      <c r="C12" s="48" t="s">
        <v>64</v>
      </c>
      <c r="D12" s="48" t="s">
        <v>67</v>
      </c>
      <c r="E12" s="37" t="s">
        <v>381</v>
      </c>
      <c r="F12" s="106">
        <v>42410</v>
      </c>
      <c r="G12" s="4"/>
      <c r="H12"/>
      <c r="I12"/>
      <c r="J12"/>
      <c r="K12"/>
    </row>
    <row r="13" spans="1:21">
      <c r="A13" s="62">
        <v>10</v>
      </c>
      <c r="B13" s="122" t="s">
        <v>443</v>
      </c>
      <c r="C13" s="48" t="s">
        <v>376</v>
      </c>
      <c r="D13" s="48" t="s">
        <v>444</v>
      </c>
      <c r="E13" s="37" t="s">
        <v>381</v>
      </c>
      <c r="F13" s="106">
        <v>41649</v>
      </c>
      <c r="G13" s="4"/>
      <c r="H13"/>
      <c r="I13"/>
      <c r="J13"/>
      <c r="K13"/>
    </row>
    <row r="14" spans="1:21" ht="15" customHeight="1">
      <c r="A14" s="112">
        <v>10</v>
      </c>
      <c r="B14" s="116" t="s">
        <v>63</v>
      </c>
      <c r="C14" s="108"/>
      <c r="D14" s="108"/>
      <c r="E14" s="103"/>
      <c r="F14" s="109"/>
      <c r="G14" s="4"/>
      <c r="H14"/>
      <c r="I14"/>
      <c r="J14"/>
      <c r="K14"/>
    </row>
    <row r="15" spans="1:21">
      <c r="A15" s="525"/>
      <c r="B15" s="525"/>
      <c r="C15" s="525"/>
      <c r="D15" s="525"/>
      <c r="E15" s="525"/>
      <c r="F15" s="525"/>
      <c r="G15" s="4"/>
      <c r="H15"/>
      <c r="I15"/>
      <c r="J15"/>
      <c r="K15"/>
    </row>
    <row r="16" spans="1:21" ht="14.25" customHeight="1">
      <c r="A16" s="206"/>
      <c r="B16" s="534" t="s">
        <v>1792</v>
      </c>
      <c r="C16" s="535"/>
      <c r="D16" s="535"/>
      <c r="E16" s="535"/>
      <c r="F16" s="536"/>
    </row>
    <row r="17" spans="1:11">
      <c r="A17" s="89">
        <v>1</v>
      </c>
      <c r="B17" s="108" t="s">
        <v>544</v>
      </c>
      <c r="C17" s="108" t="s">
        <v>33</v>
      </c>
      <c r="D17" s="108" t="s">
        <v>369</v>
      </c>
      <c r="E17" s="37" t="s">
        <v>377</v>
      </c>
      <c r="F17" s="106">
        <v>41310</v>
      </c>
      <c r="G17" s="4"/>
      <c r="H17"/>
      <c r="I17"/>
      <c r="J17"/>
      <c r="K17"/>
    </row>
    <row r="18" spans="1:11">
      <c r="A18" s="70">
        <v>2</v>
      </c>
      <c r="B18" s="108" t="s">
        <v>1393</v>
      </c>
      <c r="C18" s="108" t="s">
        <v>500</v>
      </c>
      <c r="D18" s="108" t="s">
        <v>419</v>
      </c>
      <c r="E18" s="37" t="s">
        <v>381</v>
      </c>
      <c r="F18" s="106">
        <v>41174</v>
      </c>
    </row>
    <row r="19" spans="1:11">
      <c r="A19" s="70">
        <v>3</v>
      </c>
      <c r="B19" s="99" t="s">
        <v>545</v>
      </c>
      <c r="C19" s="47" t="s">
        <v>546</v>
      </c>
      <c r="D19" s="47" t="s">
        <v>369</v>
      </c>
      <c r="E19" s="37" t="s">
        <v>377</v>
      </c>
      <c r="F19" s="106">
        <v>41513</v>
      </c>
      <c r="G19" s="4"/>
      <c r="H19"/>
      <c r="I19"/>
      <c r="J19"/>
      <c r="K19"/>
    </row>
    <row r="20" spans="1:11">
      <c r="A20" s="70">
        <v>4</v>
      </c>
      <c r="B20" s="108" t="s">
        <v>383</v>
      </c>
      <c r="C20" s="99" t="s">
        <v>165</v>
      </c>
      <c r="D20" s="99" t="s">
        <v>380</v>
      </c>
      <c r="E20" s="37" t="s">
        <v>381</v>
      </c>
      <c r="F20" s="106">
        <v>41612</v>
      </c>
      <c r="G20" s="4"/>
      <c r="H20"/>
      <c r="I20"/>
      <c r="J20"/>
      <c r="K20"/>
    </row>
    <row r="21" spans="1:11">
      <c r="A21" s="70">
        <v>5</v>
      </c>
      <c r="B21" s="108" t="s">
        <v>1394</v>
      </c>
      <c r="C21" s="108" t="s">
        <v>546</v>
      </c>
      <c r="D21" s="108" t="s">
        <v>591</v>
      </c>
      <c r="E21" s="37" t="s">
        <v>381</v>
      </c>
      <c r="F21" s="106">
        <v>41102</v>
      </c>
      <c r="G21" s="4"/>
      <c r="H21"/>
      <c r="I21"/>
      <c r="J21"/>
      <c r="K21"/>
    </row>
    <row r="22" spans="1:11" ht="15" customHeight="1">
      <c r="A22" s="62">
        <v>6</v>
      </c>
      <c r="B22" s="108" t="s">
        <v>441</v>
      </c>
      <c r="C22" s="108" t="s">
        <v>1395</v>
      </c>
      <c r="D22" s="108" t="s">
        <v>442</v>
      </c>
      <c r="E22" s="37" t="s">
        <v>381</v>
      </c>
      <c r="F22" s="106">
        <v>41471</v>
      </c>
      <c r="G22" s="4"/>
      <c r="H22"/>
      <c r="I22"/>
      <c r="J22"/>
      <c r="K22"/>
    </row>
    <row r="23" spans="1:11">
      <c r="A23" s="89">
        <v>7</v>
      </c>
      <c r="B23" s="95" t="s">
        <v>384</v>
      </c>
      <c r="C23" s="95" t="s">
        <v>385</v>
      </c>
      <c r="D23" s="95" t="s">
        <v>1396</v>
      </c>
      <c r="E23" s="37" t="s">
        <v>377</v>
      </c>
      <c r="F23" s="106">
        <v>41157</v>
      </c>
    </row>
    <row r="24" spans="1:11">
      <c r="A24" s="62">
        <v>8</v>
      </c>
      <c r="B24" s="95" t="s">
        <v>547</v>
      </c>
      <c r="C24" s="95" t="s">
        <v>519</v>
      </c>
      <c r="D24" s="95" t="s">
        <v>374</v>
      </c>
      <c r="E24" s="37" t="s">
        <v>377</v>
      </c>
      <c r="F24" s="106">
        <v>41292</v>
      </c>
    </row>
    <row r="25" spans="1:11">
      <c r="A25" s="89">
        <v>9</v>
      </c>
      <c r="B25" s="95" t="s">
        <v>1397</v>
      </c>
      <c r="C25" s="95" t="s">
        <v>66</v>
      </c>
      <c r="D25" s="95" t="s">
        <v>1398</v>
      </c>
      <c r="E25" s="37" t="s">
        <v>377</v>
      </c>
      <c r="F25" s="106">
        <v>41398</v>
      </c>
      <c r="G25" s="4"/>
      <c r="H25"/>
      <c r="I25"/>
      <c r="J25"/>
      <c r="K25"/>
    </row>
    <row r="26" spans="1:11">
      <c r="A26" s="62">
        <v>10</v>
      </c>
      <c r="B26" s="99" t="s">
        <v>388</v>
      </c>
      <c r="C26" s="47" t="s">
        <v>389</v>
      </c>
      <c r="D26" s="47" t="s">
        <v>390</v>
      </c>
      <c r="E26" s="37" t="s">
        <v>377</v>
      </c>
      <c r="F26" s="106">
        <v>41564</v>
      </c>
      <c r="G26" s="4"/>
      <c r="H26"/>
      <c r="I26"/>
      <c r="J26"/>
      <c r="K26"/>
    </row>
    <row r="27" spans="1:11">
      <c r="A27" s="77">
        <v>10</v>
      </c>
      <c r="B27" s="78" t="s">
        <v>63</v>
      </c>
      <c r="C27" s="40"/>
      <c r="D27" s="40"/>
      <c r="E27" s="42"/>
      <c r="F27" s="42"/>
      <c r="G27" s="4"/>
      <c r="H27"/>
      <c r="I27"/>
      <c r="J27"/>
      <c r="K27"/>
    </row>
    <row r="28" spans="1:11">
      <c r="A28" s="349">
        <v>20</v>
      </c>
      <c r="B28" s="66" t="s">
        <v>74</v>
      </c>
      <c r="C28" s="39"/>
      <c r="D28" s="39"/>
      <c r="E28" s="37"/>
      <c r="F28" s="39"/>
      <c r="G28" s="4"/>
      <c r="H28"/>
      <c r="I28"/>
      <c r="J28"/>
      <c r="K28"/>
    </row>
    <row r="29" spans="1:11">
      <c r="A29" s="525"/>
      <c r="B29" s="525"/>
      <c r="C29" s="525"/>
      <c r="D29" s="525"/>
      <c r="E29" s="525"/>
      <c r="F29" s="525"/>
      <c r="G29" s="4"/>
      <c r="H29"/>
      <c r="I29"/>
      <c r="J29"/>
      <c r="K29"/>
    </row>
    <row r="30" spans="1:11" ht="47.25" customHeight="1">
      <c r="A30" s="213"/>
      <c r="B30" s="534" t="s">
        <v>1791</v>
      </c>
      <c r="C30" s="535"/>
      <c r="D30" s="535"/>
      <c r="E30" s="535"/>
      <c r="F30" s="536"/>
    </row>
    <row r="31" spans="1:11">
      <c r="A31" s="62">
        <v>1</v>
      </c>
      <c r="B31" s="48" t="s">
        <v>826</v>
      </c>
      <c r="C31" s="117" t="s">
        <v>68</v>
      </c>
      <c r="D31" s="117" t="s">
        <v>827</v>
      </c>
      <c r="E31" s="37" t="s">
        <v>27</v>
      </c>
      <c r="F31" s="106">
        <v>41942</v>
      </c>
      <c r="G31" s="4"/>
      <c r="H31"/>
      <c r="I31"/>
      <c r="J31"/>
      <c r="K31"/>
    </row>
    <row r="32" spans="1:11">
      <c r="A32" s="89">
        <v>2</v>
      </c>
      <c r="B32" s="57" t="s">
        <v>507</v>
      </c>
      <c r="C32" s="119" t="s">
        <v>378</v>
      </c>
      <c r="D32" s="119" t="s">
        <v>522</v>
      </c>
      <c r="E32" s="88" t="s">
        <v>27</v>
      </c>
      <c r="F32" s="92">
        <v>41787</v>
      </c>
      <c r="G32" s="4"/>
      <c r="H32"/>
      <c r="I32"/>
      <c r="J32"/>
      <c r="K32"/>
    </row>
    <row r="33" spans="1:11">
      <c r="A33" s="62">
        <v>3</v>
      </c>
      <c r="B33" s="121" t="s">
        <v>828</v>
      </c>
      <c r="C33" s="121" t="s">
        <v>60</v>
      </c>
      <c r="D33" s="121" t="s">
        <v>102</v>
      </c>
      <c r="E33" s="37" t="s">
        <v>40</v>
      </c>
      <c r="F33" s="106">
        <v>41660</v>
      </c>
      <c r="G33" s="4"/>
      <c r="H33"/>
      <c r="I33"/>
      <c r="J33"/>
      <c r="K33"/>
    </row>
    <row r="34" spans="1:11">
      <c r="A34" s="89">
        <v>4</v>
      </c>
      <c r="B34" s="48" t="s">
        <v>829</v>
      </c>
      <c r="C34" s="117" t="s">
        <v>216</v>
      </c>
      <c r="D34" s="117" t="s">
        <v>391</v>
      </c>
      <c r="E34" s="37" t="s">
        <v>381</v>
      </c>
      <c r="F34" s="106">
        <v>41682</v>
      </c>
      <c r="G34" s="4"/>
      <c r="H34"/>
      <c r="I34"/>
      <c r="J34"/>
      <c r="K34"/>
    </row>
    <row r="35" spans="1:11">
      <c r="A35" s="62">
        <v>5</v>
      </c>
      <c r="B35" s="48" t="s">
        <v>441</v>
      </c>
      <c r="C35" s="117" t="s">
        <v>598</v>
      </c>
      <c r="D35" s="117" t="s">
        <v>374</v>
      </c>
      <c r="E35" s="37" t="s">
        <v>27</v>
      </c>
      <c r="F35" s="106">
        <v>41866</v>
      </c>
      <c r="G35" s="4"/>
      <c r="H35"/>
      <c r="I35"/>
      <c r="J35"/>
      <c r="K35"/>
    </row>
    <row r="36" spans="1:11">
      <c r="A36" s="89">
        <v>6</v>
      </c>
      <c r="B36" s="48" t="s">
        <v>1552</v>
      </c>
      <c r="C36" s="117" t="s">
        <v>1464</v>
      </c>
      <c r="D36" s="117" t="s">
        <v>373</v>
      </c>
      <c r="E36" s="37" t="s">
        <v>27</v>
      </c>
      <c r="F36" s="106">
        <v>41821</v>
      </c>
      <c r="G36" s="4"/>
      <c r="H36"/>
      <c r="I36"/>
      <c r="J36"/>
      <c r="K36"/>
    </row>
    <row r="37" spans="1:11">
      <c r="A37" s="62">
        <v>7</v>
      </c>
      <c r="B37" s="48" t="s">
        <v>831</v>
      </c>
      <c r="C37" s="117" t="s">
        <v>196</v>
      </c>
      <c r="D37" s="117" t="s">
        <v>147</v>
      </c>
      <c r="E37" s="37" t="s">
        <v>381</v>
      </c>
      <c r="F37" s="106">
        <v>41787</v>
      </c>
      <c r="G37" s="4"/>
      <c r="H37"/>
      <c r="I37"/>
      <c r="J37"/>
      <c r="K37"/>
    </row>
    <row r="38" spans="1:11" s="4" customFormat="1" ht="13.8">
      <c r="A38" s="89">
        <v>8</v>
      </c>
      <c r="B38" s="122" t="s">
        <v>830</v>
      </c>
      <c r="C38" s="48" t="s">
        <v>52</v>
      </c>
      <c r="D38" s="48" t="s">
        <v>390</v>
      </c>
      <c r="E38" s="37" t="s">
        <v>27</v>
      </c>
      <c r="F38" s="106">
        <v>41795</v>
      </c>
      <c r="G38" s="17"/>
      <c r="H38" s="17"/>
      <c r="I38" s="17"/>
      <c r="J38" s="17"/>
      <c r="K38" s="17"/>
    </row>
    <row r="39" spans="1:11" s="13" customFormat="1">
      <c r="A39" s="62">
        <v>9</v>
      </c>
      <c r="B39" s="122" t="s">
        <v>832</v>
      </c>
      <c r="C39" s="48" t="s">
        <v>158</v>
      </c>
      <c r="D39" s="48" t="s">
        <v>390</v>
      </c>
      <c r="E39" s="37" t="s">
        <v>27</v>
      </c>
      <c r="F39" s="106">
        <v>41670</v>
      </c>
      <c r="G39" s="14"/>
      <c r="H39" s="14"/>
      <c r="I39" s="14"/>
      <c r="J39" s="14"/>
      <c r="K39" s="22"/>
    </row>
    <row r="40" spans="1:11" s="13" customFormat="1" ht="15" customHeight="1">
      <c r="A40" s="89">
        <v>10</v>
      </c>
      <c r="B40" s="122" t="s">
        <v>833</v>
      </c>
      <c r="C40" s="48" t="s">
        <v>278</v>
      </c>
      <c r="D40" s="48" t="s">
        <v>527</v>
      </c>
      <c r="E40" s="37" t="s">
        <v>381</v>
      </c>
      <c r="F40" s="106">
        <v>41715</v>
      </c>
      <c r="G40" s="14"/>
      <c r="H40" s="14"/>
      <c r="I40" s="14"/>
      <c r="J40" s="14"/>
      <c r="K40" s="22"/>
    </row>
    <row r="41" spans="1:11" s="21" customFormat="1" ht="14.25" customHeight="1">
      <c r="A41" s="62">
        <v>11</v>
      </c>
      <c r="B41" s="122" t="s">
        <v>575</v>
      </c>
      <c r="C41" s="48" t="s">
        <v>94</v>
      </c>
      <c r="D41" s="48" t="s">
        <v>382</v>
      </c>
      <c r="E41" s="37" t="s">
        <v>381</v>
      </c>
      <c r="F41" s="106">
        <v>41757</v>
      </c>
      <c r="G41" s="17"/>
      <c r="H41" s="17"/>
      <c r="I41" s="17"/>
      <c r="J41" s="17"/>
    </row>
    <row r="42" spans="1:11" s="21" customFormat="1" ht="14.25" customHeight="1">
      <c r="A42" s="89">
        <v>12</v>
      </c>
      <c r="B42" s="122" t="s">
        <v>834</v>
      </c>
      <c r="C42" s="48" t="s">
        <v>33</v>
      </c>
      <c r="D42" s="48" t="s">
        <v>835</v>
      </c>
      <c r="E42" s="37" t="s">
        <v>381</v>
      </c>
      <c r="F42" s="106">
        <v>41666</v>
      </c>
      <c r="G42" s="17"/>
      <c r="H42" s="17"/>
      <c r="I42" s="17"/>
      <c r="J42" s="17"/>
    </row>
    <row r="43" spans="1:11" s="21" customFormat="1" ht="14.25" customHeight="1">
      <c r="A43" s="104">
        <v>12</v>
      </c>
      <c r="B43" s="115" t="s">
        <v>63</v>
      </c>
      <c r="C43" s="47"/>
      <c r="D43" s="47"/>
      <c r="E43" s="79"/>
      <c r="F43" s="100"/>
      <c r="G43" s="17"/>
      <c r="H43" s="17"/>
      <c r="I43" s="17"/>
      <c r="J43" s="17"/>
    </row>
    <row r="44" spans="1:11" s="21" customFormat="1" ht="14.25" customHeight="1">
      <c r="A44" s="81">
        <f>A43+A28</f>
        <v>32</v>
      </c>
      <c r="B44" s="522" t="s">
        <v>144</v>
      </c>
      <c r="C44" s="522"/>
      <c r="D44" s="522"/>
      <c r="E44" s="522"/>
      <c r="F44" s="522"/>
      <c r="G44" s="17"/>
      <c r="H44" s="17"/>
      <c r="I44" s="17"/>
      <c r="J44" s="17"/>
    </row>
    <row r="45" spans="1:11" s="21" customFormat="1" ht="14.25" customHeight="1">
      <c r="A45" s="18"/>
      <c r="B45" s="17"/>
      <c r="C45" s="17"/>
      <c r="D45" s="17"/>
      <c r="E45" s="18"/>
      <c r="F45" s="17"/>
      <c r="G45" s="17"/>
      <c r="H45" s="17"/>
      <c r="I45" s="17"/>
      <c r="J45" s="17"/>
    </row>
    <row r="46" spans="1:11" s="21" customFormat="1" ht="14.25" customHeight="1">
      <c r="A46" s="18"/>
      <c r="B46" s="17"/>
      <c r="C46" s="17"/>
      <c r="D46" s="17"/>
      <c r="E46" s="18"/>
      <c r="F46" s="17"/>
      <c r="G46" s="17"/>
      <c r="H46" s="17"/>
      <c r="I46" s="17"/>
      <c r="J46" s="17"/>
    </row>
    <row r="47" spans="1:11" s="21" customFormat="1" ht="14.25" customHeight="1">
      <c r="A47" s="18"/>
      <c r="B47" s="17"/>
      <c r="C47" s="17"/>
      <c r="D47" s="17"/>
      <c r="E47" s="18"/>
      <c r="F47" s="17"/>
      <c r="G47" s="17"/>
      <c r="H47" s="17"/>
      <c r="I47" s="17"/>
      <c r="J47" s="17"/>
    </row>
    <row r="48" spans="1:11" s="21" customFormat="1" ht="14.25" customHeight="1">
      <c r="A48" s="18"/>
      <c r="B48" s="17"/>
      <c r="C48" s="17"/>
      <c r="D48" s="17"/>
      <c r="E48" s="18"/>
      <c r="F48" s="17"/>
      <c r="G48" s="17"/>
      <c r="H48" s="17"/>
      <c r="I48" s="17"/>
      <c r="J48" s="17"/>
    </row>
    <row r="49" spans="1:10" s="21" customFormat="1" ht="14.25" customHeight="1">
      <c r="A49" s="18"/>
      <c r="B49" s="17"/>
      <c r="C49" s="17"/>
      <c r="D49" s="17"/>
      <c r="E49" s="18"/>
      <c r="F49" s="17"/>
      <c r="G49" s="17"/>
      <c r="H49" s="17"/>
      <c r="I49" s="17"/>
      <c r="J49" s="17"/>
    </row>
    <row r="50" spans="1:10" s="21" customFormat="1" ht="14.25" customHeight="1">
      <c r="A50" s="18"/>
      <c r="B50" s="17"/>
      <c r="C50" s="17"/>
      <c r="D50" s="17"/>
      <c r="E50" s="18"/>
      <c r="F50" s="17"/>
      <c r="G50" s="17"/>
      <c r="H50" s="17"/>
      <c r="I50" s="17"/>
      <c r="J50" s="17"/>
    </row>
    <row r="51" spans="1:10" s="21" customFormat="1" ht="14.25" customHeight="1">
      <c r="A51" s="18"/>
      <c r="B51" s="17"/>
      <c r="C51" s="17"/>
      <c r="D51" s="17"/>
      <c r="E51" s="18"/>
      <c r="F51" s="17"/>
      <c r="G51" s="17"/>
      <c r="H51" s="17"/>
      <c r="I51" s="17"/>
      <c r="J51" s="17"/>
    </row>
    <row r="52" spans="1:10" s="21" customFormat="1" ht="14.25" customHeight="1">
      <c r="A52" s="18"/>
      <c r="B52" s="17"/>
      <c r="C52" s="17"/>
      <c r="D52" s="17"/>
      <c r="E52" s="18"/>
      <c r="F52" s="17"/>
      <c r="G52" s="17"/>
      <c r="H52" s="17"/>
      <c r="I52" s="17"/>
      <c r="J52" s="17"/>
    </row>
    <row r="53" spans="1:10" s="21" customFormat="1" ht="14.25" customHeight="1">
      <c r="A53" s="18"/>
      <c r="B53" s="17"/>
      <c r="C53" s="17"/>
      <c r="D53" s="17"/>
      <c r="E53" s="18"/>
      <c r="F53" s="17"/>
      <c r="G53" s="17"/>
      <c r="H53" s="17"/>
      <c r="I53" s="17"/>
      <c r="J53" s="17"/>
    </row>
    <row r="54" spans="1:10" s="21" customFormat="1" ht="14.25" customHeight="1">
      <c r="A54" s="18"/>
      <c r="B54" s="17"/>
      <c r="C54" s="17"/>
      <c r="D54" s="17"/>
      <c r="E54" s="18"/>
      <c r="F54" s="17"/>
      <c r="G54" s="17"/>
      <c r="H54" s="17"/>
      <c r="I54" s="17"/>
      <c r="J54" s="17"/>
    </row>
  </sheetData>
  <sortState xmlns:xlrd2="http://schemas.microsoft.com/office/spreadsheetml/2017/richdata2" ref="B32:F42">
    <sortCondition ref="B31"/>
  </sortState>
  <mergeCells count="7">
    <mergeCell ref="B44:F44"/>
    <mergeCell ref="A1:D1"/>
    <mergeCell ref="B2:F2"/>
    <mergeCell ref="B30:F30"/>
    <mergeCell ref="A15:F15"/>
    <mergeCell ref="A29:F29"/>
    <mergeCell ref="B16:F16"/>
  </mergeCells>
  <dataValidations count="1">
    <dataValidation type="list" allowBlank="1" showErrorMessage="1" sqref="E17:E29 E31:E42 E4:E13 E15 E45:E885" xr:uid="{00000000-0002-0000-0400-000000000000}">
      <formula1>"муж,жен"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55"/>
  <sheetViews>
    <sheetView topLeftCell="A28" workbookViewId="0">
      <selection activeCell="A39" sqref="A39:XFD39"/>
    </sheetView>
  </sheetViews>
  <sheetFormatPr defaultRowHeight="14.4"/>
  <cols>
    <col min="1" max="1" width="7.109375" style="24" customWidth="1"/>
    <col min="2" max="2" width="18.33203125" style="22" customWidth="1" collapsed="1"/>
    <col min="3" max="3" width="15" style="22" customWidth="1" collapsed="1"/>
    <col min="4" max="4" width="15.6640625" style="22" customWidth="1" collapsed="1"/>
    <col min="5" max="5" width="7.44140625" style="24" customWidth="1" collapsed="1"/>
    <col min="6" max="6" width="18.5546875" style="24" customWidth="1" collapsed="1"/>
    <col min="7" max="9" width="9.109375" style="21"/>
  </cols>
  <sheetData>
    <row r="1" spans="1:19" ht="70.5" customHeight="1">
      <c r="A1" s="523" t="s">
        <v>1297</v>
      </c>
      <c r="B1" s="523"/>
      <c r="C1" s="523"/>
      <c r="D1" s="523"/>
      <c r="E1" s="18"/>
      <c r="F1" s="18"/>
      <c r="G1" s="17"/>
      <c r="H1" s="17"/>
      <c r="I1" s="4"/>
      <c r="J1" s="4"/>
      <c r="K1" s="4"/>
      <c r="L1" s="4"/>
    </row>
    <row r="2" spans="1:19" ht="46.5" customHeight="1">
      <c r="A2" s="213"/>
      <c r="B2" s="526" t="s">
        <v>838</v>
      </c>
      <c r="C2" s="526"/>
      <c r="D2" s="526"/>
      <c r="E2" s="526"/>
      <c r="F2" s="526"/>
      <c r="G2" s="17"/>
      <c r="H2" s="17"/>
      <c r="I2" s="17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>
      <c r="A3" s="350" t="s">
        <v>3</v>
      </c>
      <c r="B3" s="340" t="s">
        <v>0</v>
      </c>
      <c r="C3" s="340" t="s">
        <v>1</v>
      </c>
      <c r="D3" s="340" t="s">
        <v>2</v>
      </c>
      <c r="E3" s="340" t="s">
        <v>142</v>
      </c>
      <c r="F3" s="340" t="s">
        <v>143</v>
      </c>
      <c r="G3" s="17"/>
      <c r="H3" s="17"/>
      <c r="I3" s="17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5" customHeight="1">
      <c r="A4" s="62">
        <v>1</v>
      </c>
      <c r="B4" s="108" t="s">
        <v>1399</v>
      </c>
      <c r="C4" s="99" t="s">
        <v>595</v>
      </c>
      <c r="D4" s="99" t="s">
        <v>390</v>
      </c>
      <c r="E4" s="37" t="s">
        <v>27</v>
      </c>
      <c r="F4" s="106">
        <v>41619</v>
      </c>
    </row>
    <row r="5" spans="1:19" ht="15" customHeight="1">
      <c r="A5" s="89">
        <v>2</v>
      </c>
      <c r="B5" s="99" t="s">
        <v>585</v>
      </c>
      <c r="C5" s="47" t="s">
        <v>145</v>
      </c>
      <c r="D5" s="47" t="s">
        <v>1400</v>
      </c>
      <c r="E5" s="37" t="s">
        <v>27</v>
      </c>
      <c r="F5" s="106">
        <v>41231</v>
      </c>
      <c r="G5" s="17"/>
      <c r="H5" s="17"/>
      <c r="I5" s="17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5" customHeight="1">
      <c r="A6" s="62">
        <v>3</v>
      </c>
      <c r="B6" s="108" t="s">
        <v>1401</v>
      </c>
      <c r="C6" s="108" t="s">
        <v>112</v>
      </c>
      <c r="D6" s="108" t="s">
        <v>370</v>
      </c>
      <c r="E6" s="37" t="s">
        <v>27</v>
      </c>
      <c r="F6" s="106">
        <v>39680</v>
      </c>
      <c r="G6" s="17"/>
      <c r="H6" s="17"/>
      <c r="I6" s="17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5" customHeight="1">
      <c r="A7" s="89">
        <v>4</v>
      </c>
      <c r="B7" s="108" t="s">
        <v>1061</v>
      </c>
      <c r="C7" s="108" t="s">
        <v>519</v>
      </c>
      <c r="D7" s="108" t="s">
        <v>836</v>
      </c>
      <c r="E7" s="37" t="s">
        <v>27</v>
      </c>
      <c r="F7" s="106">
        <v>40776</v>
      </c>
      <c r="G7" s="17"/>
      <c r="H7" s="17"/>
      <c r="I7" s="17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5" customHeight="1">
      <c r="A8" s="62">
        <v>5</v>
      </c>
      <c r="B8" s="99" t="s">
        <v>684</v>
      </c>
      <c r="C8" s="47" t="s">
        <v>1062</v>
      </c>
      <c r="D8" s="47" t="s">
        <v>522</v>
      </c>
      <c r="E8" s="37" t="s">
        <v>27</v>
      </c>
      <c r="F8" s="106">
        <v>40732</v>
      </c>
    </row>
    <row r="9" spans="1:19" ht="15" customHeight="1">
      <c r="A9" s="89">
        <v>6</v>
      </c>
      <c r="B9" s="95" t="s">
        <v>1063</v>
      </c>
      <c r="C9" s="95" t="s">
        <v>66</v>
      </c>
      <c r="D9" s="95" t="s">
        <v>550</v>
      </c>
      <c r="E9" s="37" t="s">
        <v>27</v>
      </c>
      <c r="F9" s="106">
        <v>40990</v>
      </c>
      <c r="G9" s="17"/>
      <c r="H9" s="17"/>
      <c r="I9" s="17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5" customHeight="1">
      <c r="A10" s="62">
        <v>7</v>
      </c>
      <c r="B10" s="95" t="s">
        <v>1064</v>
      </c>
      <c r="C10" s="95" t="s">
        <v>106</v>
      </c>
      <c r="D10" s="95" t="s">
        <v>535</v>
      </c>
      <c r="E10" s="37" t="s">
        <v>27</v>
      </c>
      <c r="F10" s="106">
        <v>40694</v>
      </c>
      <c r="G10" s="17"/>
      <c r="H10" s="17"/>
      <c r="I10" s="17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5" customHeight="1">
      <c r="A11" s="89">
        <v>8</v>
      </c>
      <c r="B11" s="108" t="s">
        <v>218</v>
      </c>
      <c r="C11" s="108" t="s">
        <v>145</v>
      </c>
      <c r="D11" s="108" t="s">
        <v>283</v>
      </c>
      <c r="E11" s="37" t="s">
        <v>27</v>
      </c>
      <c r="F11" s="106">
        <v>41547</v>
      </c>
      <c r="G11" s="17"/>
      <c r="H11" s="17"/>
      <c r="I11" s="17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5" customHeight="1">
      <c r="A12" s="62">
        <v>9</v>
      </c>
      <c r="B12" s="108" t="s">
        <v>1065</v>
      </c>
      <c r="C12" s="108" t="s">
        <v>598</v>
      </c>
      <c r="D12" s="108" t="s">
        <v>1402</v>
      </c>
      <c r="E12" s="37" t="s">
        <v>27</v>
      </c>
      <c r="F12" s="106">
        <v>41177</v>
      </c>
      <c r="G12" s="17"/>
      <c r="H12" s="17"/>
      <c r="I12" s="17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5" customHeight="1">
      <c r="A13" s="89">
        <v>10</v>
      </c>
      <c r="B13" s="108" t="s">
        <v>1403</v>
      </c>
      <c r="C13" s="108" t="s">
        <v>378</v>
      </c>
      <c r="D13" s="108" t="s">
        <v>503</v>
      </c>
      <c r="E13" s="37" t="s">
        <v>27</v>
      </c>
      <c r="F13" s="106">
        <v>40892</v>
      </c>
      <c r="G13" s="17"/>
      <c r="H13" s="17"/>
      <c r="I13" s="17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A14" s="104">
        <v>10</v>
      </c>
      <c r="B14" s="179" t="s">
        <v>74</v>
      </c>
      <c r="C14" s="47"/>
      <c r="D14" s="47"/>
      <c r="E14" s="79"/>
      <c r="F14" s="100"/>
      <c r="G14" s="17"/>
      <c r="H14" s="17"/>
      <c r="I14" s="17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A15" s="525"/>
      <c r="B15" s="525"/>
      <c r="C15" s="525"/>
      <c r="D15" s="525"/>
      <c r="E15" s="525"/>
      <c r="F15" s="525"/>
      <c r="G15" s="17"/>
      <c r="H15" s="17"/>
      <c r="I15" s="17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43.5" customHeight="1">
      <c r="A16" s="213"/>
      <c r="B16" s="538" t="s">
        <v>1796</v>
      </c>
      <c r="C16" s="538"/>
      <c r="D16" s="538"/>
      <c r="E16" s="538"/>
      <c r="F16" s="538"/>
      <c r="G16" s="17"/>
      <c r="H16" s="17"/>
      <c r="I16" s="17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30" customHeight="1">
      <c r="A17" s="215" t="s">
        <v>3</v>
      </c>
      <c r="B17" s="211" t="s">
        <v>0</v>
      </c>
      <c r="C17" s="211" t="s">
        <v>1</v>
      </c>
      <c r="D17" s="211" t="s">
        <v>2</v>
      </c>
      <c r="E17" s="211" t="s">
        <v>142</v>
      </c>
      <c r="F17" s="211" t="s">
        <v>143</v>
      </c>
      <c r="G17" s="17"/>
      <c r="H17" s="17"/>
      <c r="I17" s="17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5" customHeight="1">
      <c r="A18" s="70">
        <v>1</v>
      </c>
      <c r="B18" s="48" t="s">
        <v>1073</v>
      </c>
      <c r="C18" s="117" t="s">
        <v>33</v>
      </c>
      <c r="D18" s="117" t="s">
        <v>369</v>
      </c>
      <c r="E18" s="37" t="s">
        <v>27</v>
      </c>
      <c r="F18" s="106">
        <v>43344</v>
      </c>
      <c r="G18" s="17"/>
      <c r="H18" s="17"/>
      <c r="I18" s="17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5" customHeight="1">
      <c r="A19" s="70">
        <v>2</v>
      </c>
      <c r="B19" s="48" t="s">
        <v>1405</v>
      </c>
      <c r="C19" s="117" t="s">
        <v>109</v>
      </c>
      <c r="D19" s="117" t="s">
        <v>387</v>
      </c>
      <c r="E19" s="37" t="s">
        <v>40</v>
      </c>
      <c r="F19" s="106">
        <v>43536</v>
      </c>
      <c r="G19" s="17"/>
      <c r="H19" s="17"/>
      <c r="I19" s="17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5" customHeight="1">
      <c r="A20" s="70">
        <v>3</v>
      </c>
      <c r="B20" s="36" t="s">
        <v>1409</v>
      </c>
      <c r="C20" s="127" t="s">
        <v>1410</v>
      </c>
      <c r="D20" s="127" t="s">
        <v>70</v>
      </c>
      <c r="E20" s="289" t="s">
        <v>27</v>
      </c>
      <c r="F20" s="92">
        <v>43824</v>
      </c>
      <c r="G20" s="17"/>
      <c r="H20" s="17"/>
      <c r="I20" s="17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5" customHeight="1">
      <c r="A21" s="70">
        <v>4</v>
      </c>
      <c r="B21" s="57" t="s">
        <v>1640</v>
      </c>
      <c r="C21" s="119" t="s">
        <v>94</v>
      </c>
      <c r="D21" s="119" t="s">
        <v>220</v>
      </c>
      <c r="E21" s="88" t="s">
        <v>40</v>
      </c>
      <c r="F21" s="92">
        <v>42179</v>
      </c>
      <c r="G21" s="17"/>
      <c r="H21" s="17"/>
      <c r="I21" s="17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5" customHeight="1">
      <c r="A22" s="70">
        <v>5</v>
      </c>
      <c r="B22" s="57" t="s">
        <v>1641</v>
      </c>
      <c r="C22" s="119" t="s">
        <v>1642</v>
      </c>
      <c r="D22" s="119" t="s">
        <v>70</v>
      </c>
      <c r="E22" s="88" t="s">
        <v>27</v>
      </c>
      <c r="F22" s="92">
        <v>42578</v>
      </c>
      <c r="G22" s="17"/>
      <c r="H22" s="17"/>
      <c r="I22" s="17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5" customHeight="1">
      <c r="A23" s="70">
        <v>6</v>
      </c>
      <c r="B23" s="57" t="s">
        <v>1641</v>
      </c>
      <c r="C23" s="119" t="s">
        <v>50</v>
      </c>
      <c r="D23" s="119" t="s">
        <v>70</v>
      </c>
      <c r="E23" s="88" t="s">
        <v>27</v>
      </c>
      <c r="F23" s="92">
        <v>43009</v>
      </c>
      <c r="G23" s="17"/>
      <c r="H23" s="17"/>
      <c r="I23" s="17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5" customHeight="1">
      <c r="A24" s="70">
        <v>7</v>
      </c>
      <c r="B24" s="48" t="s">
        <v>1068</v>
      </c>
      <c r="C24" s="117" t="s">
        <v>1069</v>
      </c>
      <c r="D24" s="117" t="s">
        <v>529</v>
      </c>
      <c r="E24" s="37" t="s">
        <v>27</v>
      </c>
      <c r="F24" s="106">
        <v>43500</v>
      </c>
      <c r="G24" s="17"/>
      <c r="H24" s="17"/>
      <c r="I24" s="17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5" customHeight="1">
      <c r="A25" s="70">
        <v>8</v>
      </c>
      <c r="B25" s="48" t="s">
        <v>1072</v>
      </c>
      <c r="C25" s="117" t="s">
        <v>399</v>
      </c>
      <c r="D25" s="117" t="s">
        <v>522</v>
      </c>
      <c r="E25" s="37" t="s">
        <v>27</v>
      </c>
      <c r="F25" s="106">
        <v>43217</v>
      </c>
      <c r="G25" s="17"/>
      <c r="H25" s="17"/>
      <c r="I25" s="17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>
      <c r="A26" s="58">
        <v>8</v>
      </c>
      <c r="B26" s="179" t="s">
        <v>73</v>
      </c>
      <c r="C26" s="50"/>
      <c r="D26" s="50"/>
      <c r="E26" s="70"/>
      <c r="F26" s="70"/>
      <c r="G26" s="17"/>
      <c r="H26" s="17"/>
      <c r="I26" s="17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5" customHeight="1">
      <c r="A27" s="525"/>
      <c r="B27" s="525"/>
      <c r="C27" s="525"/>
      <c r="D27" s="525"/>
      <c r="E27" s="525"/>
      <c r="F27" s="525"/>
      <c r="G27" s="17"/>
      <c r="H27" s="17"/>
      <c r="I27" s="17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213"/>
      <c r="B28" s="538" t="s">
        <v>1797</v>
      </c>
      <c r="C28" s="538"/>
      <c r="D28" s="538"/>
      <c r="E28" s="538"/>
      <c r="F28" s="538"/>
      <c r="G28" s="17"/>
      <c r="H28" s="17"/>
      <c r="I28" s="17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5" customHeight="1">
      <c r="A29" s="70">
        <v>1</v>
      </c>
      <c r="B29" s="291"/>
      <c r="C29" s="291"/>
      <c r="D29" s="292"/>
      <c r="E29" s="290"/>
      <c r="F29" s="351"/>
      <c r="G29" s="17"/>
      <c r="H29" s="17"/>
      <c r="I29" s="17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5" customHeight="1">
      <c r="A30" s="70">
        <v>2</v>
      </c>
      <c r="B30" s="293"/>
      <c r="C30" s="293"/>
      <c r="D30" s="293"/>
      <c r="E30" s="290"/>
      <c r="F30" s="351"/>
      <c r="G30" s="17"/>
      <c r="H30" s="17"/>
      <c r="I30" s="17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5" customHeight="1">
      <c r="A31" s="70">
        <v>3</v>
      </c>
      <c r="B31" s="291"/>
      <c r="C31" s="291"/>
      <c r="D31" s="292"/>
      <c r="E31" s="290"/>
      <c r="F31" s="351"/>
      <c r="G31" s="17"/>
      <c r="H31" s="17"/>
      <c r="I31" s="17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5" customHeight="1">
      <c r="A32" s="70">
        <v>4</v>
      </c>
      <c r="B32" s="291"/>
      <c r="C32" s="291"/>
      <c r="D32" s="292"/>
      <c r="E32" s="290"/>
      <c r="F32" s="351"/>
      <c r="G32" s="17"/>
      <c r="H32" s="17"/>
      <c r="I32" s="17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5" customHeight="1">
      <c r="A33" s="70">
        <v>5</v>
      </c>
      <c r="B33" s="291"/>
      <c r="C33" s="291"/>
      <c r="D33" s="292"/>
      <c r="E33" s="290"/>
      <c r="F33" s="351"/>
      <c r="G33" s="17"/>
      <c r="H33" s="17"/>
      <c r="I33" s="17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" customHeight="1">
      <c r="A34" s="70">
        <v>6</v>
      </c>
      <c r="B34" s="293"/>
      <c r="C34" s="293"/>
      <c r="D34" s="293"/>
      <c r="E34" s="290"/>
      <c r="F34" s="351"/>
      <c r="G34" s="17"/>
      <c r="H34" s="17"/>
      <c r="I34" s="17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" customHeight="1">
      <c r="A35" s="70">
        <v>7</v>
      </c>
      <c r="B35" s="294"/>
      <c r="C35" s="294"/>
      <c r="D35" s="295"/>
      <c r="E35" s="290"/>
      <c r="F35" s="351"/>
      <c r="G35" s="17"/>
      <c r="H35" s="17"/>
      <c r="I35" s="17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" customHeight="1">
      <c r="A36" s="70">
        <v>8</v>
      </c>
      <c r="B36" s="294"/>
      <c r="C36" s="294"/>
      <c r="D36" s="295"/>
      <c r="E36" s="290"/>
      <c r="F36" s="351"/>
      <c r="G36" s="17"/>
      <c r="H36" s="17"/>
      <c r="I36" s="17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>
      <c r="A37" s="58">
        <v>8</v>
      </c>
      <c r="B37" s="179" t="s">
        <v>63</v>
      </c>
      <c r="C37" s="50"/>
      <c r="D37" s="50"/>
      <c r="E37" s="70"/>
      <c r="F37" s="70"/>
      <c r="G37" s="17"/>
      <c r="H37" s="17"/>
      <c r="I37" s="17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5" customHeight="1">
      <c r="A38" s="58">
        <f>A37+A26</f>
        <v>16</v>
      </c>
      <c r="B38" s="179" t="s">
        <v>74</v>
      </c>
      <c r="C38" s="50"/>
      <c r="D38" s="50"/>
      <c r="E38" s="70"/>
      <c r="F38" s="70"/>
      <c r="G38" s="17"/>
      <c r="H38" s="17"/>
      <c r="I38" s="17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30" customHeight="1">
      <c r="A39" s="213"/>
      <c r="B39" s="526" t="s">
        <v>1956</v>
      </c>
      <c r="C39" s="526"/>
      <c r="D39" s="526"/>
      <c r="E39" s="526"/>
      <c r="F39" s="526"/>
      <c r="G39" s="17"/>
      <c r="H39" s="17"/>
      <c r="I39" s="17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5" customHeight="1">
      <c r="A40" s="70">
        <v>1</v>
      </c>
      <c r="B40" s="48" t="s">
        <v>1070</v>
      </c>
      <c r="C40" s="117" t="s">
        <v>42</v>
      </c>
      <c r="D40" s="117" t="s">
        <v>283</v>
      </c>
      <c r="E40" s="37" t="s">
        <v>27</v>
      </c>
      <c r="F40" s="106">
        <v>42912</v>
      </c>
      <c r="G40" s="17"/>
      <c r="H40" s="17"/>
      <c r="I40" s="17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5" customHeight="1">
      <c r="A41" s="70">
        <v>2</v>
      </c>
      <c r="B41" s="108" t="s">
        <v>1411</v>
      </c>
      <c r="C41" s="108" t="s">
        <v>198</v>
      </c>
      <c r="D41" s="108" t="s">
        <v>391</v>
      </c>
      <c r="E41" s="37" t="s">
        <v>40</v>
      </c>
      <c r="F41" s="106">
        <v>42571</v>
      </c>
      <c r="G41" s="17"/>
      <c r="H41" s="17"/>
      <c r="I41" s="17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5" customHeight="1">
      <c r="A42" s="70">
        <v>3</v>
      </c>
      <c r="B42" s="57" t="s">
        <v>1404</v>
      </c>
      <c r="C42" s="119" t="s">
        <v>520</v>
      </c>
      <c r="D42" s="119" t="s">
        <v>67</v>
      </c>
      <c r="E42" s="88" t="s">
        <v>40</v>
      </c>
      <c r="F42" s="92">
        <v>42927</v>
      </c>
      <c r="G42" s="17"/>
      <c r="H42" s="17"/>
      <c r="I42" s="17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5" customHeight="1">
      <c r="A43" s="70">
        <v>4</v>
      </c>
      <c r="B43" s="108" t="s">
        <v>1413</v>
      </c>
      <c r="C43" s="108" t="s">
        <v>1414</v>
      </c>
      <c r="D43" s="108" t="s">
        <v>1415</v>
      </c>
      <c r="E43" s="37" t="s">
        <v>27</v>
      </c>
      <c r="F43" s="352">
        <v>2016</v>
      </c>
      <c r="G43" s="17"/>
      <c r="H43" s="17"/>
      <c r="I43" s="17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5" customHeight="1">
      <c r="A44" s="70">
        <v>5</v>
      </c>
      <c r="B44" s="121" t="s">
        <v>1406</v>
      </c>
      <c r="C44" s="121" t="s">
        <v>1407</v>
      </c>
      <c r="D44" s="121" t="s">
        <v>1408</v>
      </c>
      <c r="E44" s="37" t="s">
        <v>27</v>
      </c>
      <c r="F44" s="106">
        <v>43039</v>
      </c>
      <c r="G44" s="17"/>
      <c r="H44" s="17"/>
      <c r="I44" s="17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5" customHeight="1">
      <c r="A45" s="70">
        <v>6</v>
      </c>
      <c r="B45" s="48" t="s">
        <v>1071</v>
      </c>
      <c r="C45" s="117" t="s">
        <v>84</v>
      </c>
      <c r="D45" s="117" t="s">
        <v>522</v>
      </c>
      <c r="E45" s="37" t="s">
        <v>27</v>
      </c>
      <c r="F45" s="106">
        <v>43042</v>
      </c>
      <c r="G45" s="17"/>
      <c r="H45" s="17"/>
      <c r="I45" s="17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5" customHeight="1">
      <c r="A46" s="70">
        <v>7</v>
      </c>
      <c r="B46" s="108" t="s">
        <v>1412</v>
      </c>
      <c r="C46" s="99" t="s">
        <v>75</v>
      </c>
      <c r="D46" s="99" t="s">
        <v>69</v>
      </c>
      <c r="E46" s="37" t="s">
        <v>27</v>
      </c>
      <c r="F46" s="106">
        <v>42194</v>
      </c>
      <c r="G46" s="17"/>
      <c r="H46" s="17"/>
      <c r="I46" s="17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5" customHeight="1">
      <c r="A47" s="70">
        <v>8</v>
      </c>
      <c r="B47" s="99" t="s">
        <v>1067</v>
      </c>
      <c r="C47" s="47" t="s">
        <v>595</v>
      </c>
      <c r="D47" s="47" t="s">
        <v>550</v>
      </c>
      <c r="E47" s="37" t="s">
        <v>27</v>
      </c>
      <c r="F47" s="106">
        <v>42945</v>
      </c>
      <c r="G47" s="17"/>
      <c r="H47" s="17"/>
      <c r="I47" s="17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5" customHeight="1">
      <c r="A48" s="58">
        <v>8</v>
      </c>
      <c r="B48" s="179" t="s">
        <v>74</v>
      </c>
      <c r="C48" s="50"/>
      <c r="D48" s="50"/>
      <c r="E48" s="70"/>
      <c r="F48" s="70"/>
      <c r="G48" s="17"/>
      <c r="H48" s="17"/>
      <c r="I48" s="17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5" customHeight="1">
      <c r="A49" s="97">
        <f>A48+A38+A14</f>
        <v>34</v>
      </c>
      <c r="B49" s="522" t="s">
        <v>144</v>
      </c>
      <c r="C49" s="522"/>
      <c r="D49" s="522"/>
      <c r="E49" s="522"/>
      <c r="F49" s="522"/>
      <c r="G49" s="17"/>
      <c r="H49" s="17"/>
      <c r="I49" s="17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>
      <c r="A50" s="537"/>
      <c r="B50" s="537"/>
      <c r="C50" s="537"/>
      <c r="D50" s="537"/>
      <c r="E50" s="537"/>
      <c r="F50" s="537"/>
      <c r="G50" s="17"/>
      <c r="H50" s="17"/>
      <c r="I50" s="17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>
      <c r="G51" s="17"/>
      <c r="H51" s="17"/>
      <c r="I51" s="17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>
      <c r="G52" s="17"/>
      <c r="H52" s="17"/>
      <c r="I52" s="17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>
      <c r="G53" s="17"/>
      <c r="H53" s="17"/>
      <c r="I53" s="17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>
      <c r="G54" s="17"/>
      <c r="H54" s="17"/>
      <c r="I54" s="17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>
      <c r="G55" s="17"/>
      <c r="H55" s="17"/>
      <c r="I55" s="17"/>
      <c r="J55" s="4"/>
      <c r="K55" s="4"/>
      <c r="L55" s="4"/>
      <c r="M55" s="4"/>
      <c r="N55" s="4"/>
      <c r="O55" s="4"/>
      <c r="P55" s="4"/>
      <c r="Q55" s="4"/>
      <c r="R55" s="4"/>
      <c r="S55" s="4"/>
    </row>
  </sheetData>
  <sortState xmlns:xlrd2="http://schemas.microsoft.com/office/spreadsheetml/2017/richdata2" ref="B18:F25">
    <sortCondition ref="B18:B25"/>
  </sortState>
  <mergeCells count="9">
    <mergeCell ref="A50:F50"/>
    <mergeCell ref="B39:F39"/>
    <mergeCell ref="A1:D1"/>
    <mergeCell ref="B16:F16"/>
    <mergeCell ref="B28:F28"/>
    <mergeCell ref="B2:F2"/>
    <mergeCell ref="A15:F15"/>
    <mergeCell ref="A27:F27"/>
    <mergeCell ref="B49:F49"/>
  </mergeCells>
  <dataValidations count="1">
    <dataValidation type="list" allowBlank="1" showErrorMessage="1" sqref="E51:E1009 E40:E48 E4:E13 E18:E21 E15 E23:E27 E29:E38" xr:uid="{00000000-0002-0000-0500-000000000000}">
      <formula1>"муж,жен"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G225"/>
  <sheetViews>
    <sheetView topLeftCell="A204" zoomScale="106" zoomScaleNormal="106" workbookViewId="0">
      <selection activeCell="M218" sqref="M218"/>
    </sheetView>
  </sheetViews>
  <sheetFormatPr defaultColWidth="9.109375" defaultRowHeight="13.8"/>
  <cols>
    <col min="1" max="1" width="7.109375" style="18" customWidth="1"/>
    <col min="2" max="2" width="17.6640625" style="17" customWidth="1" collapsed="1"/>
    <col min="3" max="3" width="15" style="17" customWidth="1" collapsed="1"/>
    <col min="4" max="4" width="16.33203125" style="17" customWidth="1" collapsed="1"/>
    <col min="5" max="5" width="7.44140625" style="18" customWidth="1" collapsed="1"/>
    <col min="6" max="6" width="16.88671875" style="18" customWidth="1" collapsed="1"/>
    <col min="7" max="7" width="9.109375" style="17"/>
    <col min="8" max="16384" width="9.109375" style="4"/>
  </cols>
  <sheetData>
    <row r="1" spans="1:7" s="400" customFormat="1" ht="70.5" customHeight="1">
      <c r="A1" s="543" t="s">
        <v>1297</v>
      </c>
      <c r="B1" s="543"/>
      <c r="C1" s="543"/>
      <c r="D1" s="543"/>
      <c r="E1" s="359"/>
      <c r="F1" s="359"/>
      <c r="G1" s="348"/>
    </row>
    <row r="2" spans="1:7" s="388" customFormat="1" ht="45" customHeight="1">
      <c r="A2" s="384"/>
      <c r="B2" s="541" t="s">
        <v>1808</v>
      </c>
      <c r="C2" s="541"/>
      <c r="D2" s="541"/>
      <c r="E2" s="541"/>
      <c r="F2" s="541"/>
      <c r="G2" s="348"/>
    </row>
    <row r="3" spans="1:7" s="388" customFormat="1" ht="30.75" customHeight="1">
      <c r="A3" s="386" t="s">
        <v>3</v>
      </c>
      <c r="B3" s="387" t="s">
        <v>0</v>
      </c>
      <c r="C3" s="387" t="s">
        <v>1</v>
      </c>
      <c r="D3" s="387" t="s">
        <v>2</v>
      </c>
      <c r="E3" s="387" t="s">
        <v>142</v>
      </c>
      <c r="F3" s="387" t="s">
        <v>143</v>
      </c>
      <c r="G3" s="348"/>
    </row>
    <row r="4" spans="1:7" s="388" customFormat="1" ht="15" customHeight="1">
      <c r="A4" s="107">
        <v>1</v>
      </c>
      <c r="B4" s="108" t="s">
        <v>396</v>
      </c>
      <c r="C4" s="108" t="s">
        <v>592</v>
      </c>
      <c r="D4" s="108" t="s">
        <v>24</v>
      </c>
      <c r="E4" s="53" t="s">
        <v>27</v>
      </c>
      <c r="F4" s="143">
        <v>37339</v>
      </c>
      <c r="G4" s="348"/>
    </row>
    <row r="5" spans="1:7" s="388" customFormat="1" ht="15" customHeight="1">
      <c r="A5" s="107">
        <v>2</v>
      </c>
      <c r="B5" s="108" t="s">
        <v>593</v>
      </c>
      <c r="C5" s="108" t="s">
        <v>107</v>
      </c>
      <c r="D5" s="108" t="s">
        <v>47</v>
      </c>
      <c r="E5" s="53" t="s">
        <v>40</v>
      </c>
      <c r="F5" s="143">
        <v>39235</v>
      </c>
      <c r="G5" s="348"/>
    </row>
    <row r="6" spans="1:7" s="388" customFormat="1" ht="15" customHeight="1">
      <c r="A6" s="107">
        <v>3</v>
      </c>
      <c r="B6" s="108" t="s">
        <v>1056</v>
      </c>
      <c r="C6" s="108" t="s">
        <v>154</v>
      </c>
      <c r="D6" s="108" t="s">
        <v>1659</v>
      </c>
      <c r="E6" s="53" t="s">
        <v>40</v>
      </c>
      <c r="F6" s="143">
        <v>37701</v>
      </c>
      <c r="G6" s="348"/>
    </row>
    <row r="7" spans="1:7" s="388" customFormat="1" ht="15" customHeight="1">
      <c r="A7" s="107">
        <v>4</v>
      </c>
      <c r="B7" s="108" t="s">
        <v>594</v>
      </c>
      <c r="C7" s="108" t="s">
        <v>595</v>
      </c>
      <c r="D7" s="108" t="s">
        <v>178</v>
      </c>
      <c r="E7" s="53" t="s">
        <v>27</v>
      </c>
      <c r="F7" s="143">
        <v>42385</v>
      </c>
    </row>
    <row r="8" spans="1:7" s="388" customFormat="1" ht="15" customHeight="1">
      <c r="A8" s="107">
        <v>5</v>
      </c>
      <c r="B8" s="108" t="s">
        <v>665</v>
      </c>
      <c r="C8" s="108" t="s">
        <v>108</v>
      </c>
      <c r="D8" s="108" t="s">
        <v>95</v>
      </c>
      <c r="E8" s="53" t="s">
        <v>40</v>
      </c>
      <c r="F8" s="143">
        <v>34341</v>
      </c>
    </row>
    <row r="9" spans="1:7" s="388" customFormat="1" ht="15" customHeight="1">
      <c r="A9" s="107">
        <v>6</v>
      </c>
      <c r="B9" s="47" t="s">
        <v>596</v>
      </c>
      <c r="C9" s="108" t="s">
        <v>154</v>
      </c>
      <c r="D9" s="108" t="s">
        <v>83</v>
      </c>
      <c r="E9" s="53" t="s">
        <v>40</v>
      </c>
      <c r="F9" s="143">
        <v>38183</v>
      </c>
    </row>
    <row r="10" spans="1:7" s="388" customFormat="1" ht="15" customHeight="1">
      <c r="A10" s="107">
        <v>7</v>
      </c>
      <c r="B10" s="125" t="s">
        <v>597</v>
      </c>
      <c r="C10" s="108" t="s">
        <v>598</v>
      </c>
      <c r="D10" s="108" t="s">
        <v>38</v>
      </c>
      <c r="E10" s="53" t="s">
        <v>27</v>
      </c>
      <c r="F10" s="143">
        <v>38042</v>
      </c>
      <c r="G10" s="348"/>
    </row>
    <row r="11" spans="1:7" s="388" customFormat="1" ht="15" customHeight="1">
      <c r="A11" s="107">
        <v>8</v>
      </c>
      <c r="B11" s="108" t="s">
        <v>599</v>
      </c>
      <c r="C11" s="108" t="s">
        <v>98</v>
      </c>
      <c r="D11" s="108" t="s">
        <v>32</v>
      </c>
      <c r="E11" s="53" t="s">
        <v>27</v>
      </c>
      <c r="F11" s="143">
        <v>40360</v>
      </c>
    </row>
    <row r="12" spans="1:7" s="388" customFormat="1" ht="15" customHeight="1">
      <c r="A12" s="107">
        <v>9</v>
      </c>
      <c r="B12" s="108" t="s">
        <v>1660</v>
      </c>
      <c r="C12" s="108" t="s">
        <v>56</v>
      </c>
      <c r="D12" s="108" t="s">
        <v>166</v>
      </c>
      <c r="E12" s="53" t="s">
        <v>40</v>
      </c>
      <c r="F12" s="143">
        <v>37508</v>
      </c>
    </row>
    <row r="13" spans="1:7" s="388" customFormat="1" ht="15" customHeight="1">
      <c r="A13" s="107">
        <v>10</v>
      </c>
      <c r="B13" s="67" t="s">
        <v>600</v>
      </c>
      <c r="C13" s="108" t="s">
        <v>601</v>
      </c>
      <c r="D13" s="108" t="s">
        <v>57</v>
      </c>
      <c r="E13" s="53" t="s">
        <v>40</v>
      </c>
      <c r="F13" s="143">
        <v>38619</v>
      </c>
    </row>
    <row r="14" spans="1:7" s="388" customFormat="1" ht="15" customHeight="1">
      <c r="A14" s="107">
        <v>11</v>
      </c>
      <c r="B14" s="108" t="s">
        <v>1661</v>
      </c>
      <c r="C14" s="108" t="s">
        <v>8</v>
      </c>
      <c r="D14" s="108" t="s">
        <v>38</v>
      </c>
      <c r="E14" s="53" t="s">
        <v>27</v>
      </c>
      <c r="F14" s="143">
        <v>36906</v>
      </c>
      <c r="G14" s="348"/>
    </row>
    <row r="15" spans="1:7" s="388" customFormat="1" ht="15" customHeight="1">
      <c r="A15" s="107">
        <v>12</v>
      </c>
      <c r="B15" s="360" t="s">
        <v>602</v>
      </c>
      <c r="C15" s="360" t="s">
        <v>603</v>
      </c>
      <c r="D15" s="360" t="s">
        <v>193</v>
      </c>
      <c r="E15" s="53" t="s">
        <v>40</v>
      </c>
      <c r="F15" s="143">
        <v>39024</v>
      </c>
      <c r="G15" s="348"/>
    </row>
    <row r="16" spans="1:7" s="388" customFormat="1" ht="15" customHeight="1">
      <c r="A16" s="107">
        <v>13</v>
      </c>
      <c r="B16" s="125" t="s">
        <v>604</v>
      </c>
      <c r="C16" s="113" t="s">
        <v>48</v>
      </c>
      <c r="D16" s="144" t="s">
        <v>19</v>
      </c>
      <c r="E16" s="53" t="s">
        <v>40</v>
      </c>
      <c r="F16" s="143">
        <v>37316</v>
      </c>
      <c r="G16" s="348"/>
    </row>
    <row r="17" spans="1:7" s="388" customFormat="1" ht="15" customHeight="1">
      <c r="A17" s="107">
        <v>14</v>
      </c>
      <c r="B17" s="39" t="s">
        <v>666</v>
      </c>
      <c r="C17" s="39" t="s">
        <v>506</v>
      </c>
      <c r="D17" s="39" t="s">
        <v>906</v>
      </c>
      <c r="E17" s="53" t="s">
        <v>40</v>
      </c>
      <c r="F17" s="361">
        <v>35201</v>
      </c>
    </row>
    <row r="18" spans="1:7" s="388" customFormat="1" ht="15" customHeight="1">
      <c r="A18" s="107">
        <v>15</v>
      </c>
      <c r="B18" s="108" t="s">
        <v>1662</v>
      </c>
      <c r="C18" s="108" t="s">
        <v>42</v>
      </c>
      <c r="D18" s="108" t="s">
        <v>51</v>
      </c>
      <c r="E18" s="53" t="s">
        <v>27</v>
      </c>
      <c r="F18" s="143">
        <v>38031</v>
      </c>
    </row>
    <row r="19" spans="1:7" s="388" customFormat="1" ht="15" customHeight="1">
      <c r="A19" s="107">
        <v>16</v>
      </c>
      <c r="B19" s="125" t="s">
        <v>606</v>
      </c>
      <c r="C19" s="113" t="s">
        <v>569</v>
      </c>
      <c r="D19" s="113" t="s">
        <v>607</v>
      </c>
      <c r="E19" s="53" t="s">
        <v>40</v>
      </c>
      <c r="F19" s="143">
        <v>36843</v>
      </c>
    </row>
    <row r="20" spans="1:7" s="388" customFormat="1" ht="15" customHeight="1">
      <c r="A20" s="107">
        <v>17</v>
      </c>
      <c r="B20" s="125" t="s">
        <v>605</v>
      </c>
      <c r="C20" s="125" t="s">
        <v>598</v>
      </c>
      <c r="D20" s="122" t="s">
        <v>18</v>
      </c>
      <c r="E20" s="37" t="s">
        <v>27</v>
      </c>
      <c r="F20" s="143">
        <v>41596</v>
      </c>
    </row>
    <row r="21" spans="1:7" s="388" customFormat="1" ht="15" customHeight="1">
      <c r="A21" s="107">
        <v>18</v>
      </c>
      <c r="B21" s="125" t="s">
        <v>418</v>
      </c>
      <c r="C21" s="95" t="s">
        <v>56</v>
      </c>
      <c r="D21" s="95" t="s">
        <v>102</v>
      </c>
      <c r="E21" s="53" t="s">
        <v>40</v>
      </c>
      <c r="F21" s="143">
        <v>38804</v>
      </c>
    </row>
    <row r="22" spans="1:7" s="388" customFormat="1" ht="15" customHeight="1">
      <c r="A22" s="107">
        <v>19</v>
      </c>
      <c r="B22" s="125" t="s">
        <v>608</v>
      </c>
      <c r="C22" s="113" t="s">
        <v>500</v>
      </c>
      <c r="D22" s="113" t="s">
        <v>150</v>
      </c>
      <c r="E22" s="53" t="s">
        <v>40</v>
      </c>
      <c r="F22" s="143">
        <v>39072</v>
      </c>
      <c r="G22" s="348"/>
    </row>
    <row r="23" spans="1:7" s="397" customFormat="1" ht="15" customHeight="1">
      <c r="A23" s="107">
        <v>20</v>
      </c>
      <c r="B23" s="125" t="s">
        <v>609</v>
      </c>
      <c r="C23" s="47" t="s">
        <v>81</v>
      </c>
      <c r="D23" s="47" t="s">
        <v>47</v>
      </c>
      <c r="E23" s="53" t="s">
        <v>40</v>
      </c>
      <c r="F23" s="143">
        <v>39902</v>
      </c>
    </row>
    <row r="24" spans="1:7" s="388" customFormat="1" ht="15" customHeight="1">
      <c r="A24" s="90">
        <f>A23</f>
        <v>20</v>
      </c>
      <c r="B24" s="83" t="s">
        <v>63</v>
      </c>
      <c r="C24" s="36"/>
      <c r="D24" s="36"/>
      <c r="E24" s="80"/>
      <c r="F24" s="37"/>
    </row>
    <row r="25" spans="1:7" s="388" customFormat="1" ht="15" customHeight="1">
      <c r="A25" s="544"/>
      <c r="B25" s="544"/>
      <c r="C25" s="544"/>
      <c r="D25" s="544"/>
      <c r="E25" s="544"/>
      <c r="F25" s="544"/>
    </row>
    <row r="26" spans="1:7" s="388" customFormat="1" ht="15" customHeight="1">
      <c r="A26" s="210"/>
      <c r="B26" s="541" t="s">
        <v>1807</v>
      </c>
      <c r="C26" s="541"/>
      <c r="D26" s="541"/>
      <c r="E26" s="541"/>
      <c r="F26" s="541"/>
    </row>
    <row r="27" spans="1:7" s="388" customFormat="1" ht="15" customHeight="1">
      <c r="A27" s="107">
        <v>1</v>
      </c>
      <c r="B27" s="125" t="s">
        <v>1663</v>
      </c>
      <c r="C27" s="47" t="s">
        <v>514</v>
      </c>
      <c r="D27" s="47" t="s">
        <v>197</v>
      </c>
      <c r="E27" s="53" t="s">
        <v>40</v>
      </c>
      <c r="F27" s="143">
        <v>43237</v>
      </c>
    </row>
    <row r="28" spans="1:7" s="388" customFormat="1" ht="15" customHeight="1">
      <c r="A28" s="107">
        <v>2</v>
      </c>
      <c r="B28" s="125" t="s">
        <v>1664</v>
      </c>
      <c r="C28" s="47" t="s">
        <v>93</v>
      </c>
      <c r="D28" s="47" t="s">
        <v>1665</v>
      </c>
      <c r="E28" s="53" t="s">
        <v>27</v>
      </c>
      <c r="F28" s="143">
        <v>40611</v>
      </c>
    </row>
    <row r="29" spans="1:7" s="388" customFormat="1" ht="15" customHeight="1">
      <c r="A29" s="107">
        <v>3</v>
      </c>
      <c r="B29" s="125" t="s">
        <v>1664</v>
      </c>
      <c r="C29" s="47" t="s">
        <v>179</v>
      </c>
      <c r="D29" s="47" t="s">
        <v>197</v>
      </c>
      <c r="E29" s="53" t="s">
        <v>40</v>
      </c>
      <c r="F29" s="143">
        <v>39234</v>
      </c>
    </row>
    <row r="30" spans="1:7" s="388" customFormat="1" ht="15" customHeight="1">
      <c r="A30" s="107">
        <v>4</v>
      </c>
      <c r="B30" s="125" t="s">
        <v>1666</v>
      </c>
      <c r="C30" s="47" t="s">
        <v>1667</v>
      </c>
      <c r="D30" s="47" t="s">
        <v>57</v>
      </c>
      <c r="E30" s="53" t="s">
        <v>40</v>
      </c>
      <c r="F30" s="143">
        <v>40724</v>
      </c>
    </row>
    <row r="31" spans="1:7" s="388" customFormat="1" ht="15" customHeight="1">
      <c r="A31" s="107">
        <v>5</v>
      </c>
      <c r="B31" s="125" t="s">
        <v>1668</v>
      </c>
      <c r="C31" s="125" t="s">
        <v>1188</v>
      </c>
      <c r="D31" s="122" t="s">
        <v>1669</v>
      </c>
      <c r="E31" s="37" t="s">
        <v>27</v>
      </c>
      <c r="F31" s="143">
        <v>39867</v>
      </c>
    </row>
    <row r="32" spans="1:7" s="388" customFormat="1" ht="15" customHeight="1">
      <c r="A32" s="107">
        <v>6</v>
      </c>
      <c r="B32" s="125" t="s">
        <v>1670</v>
      </c>
      <c r="C32" s="47" t="s">
        <v>56</v>
      </c>
      <c r="D32" s="47" t="s">
        <v>76</v>
      </c>
      <c r="E32" s="53" t="s">
        <v>40</v>
      </c>
      <c r="F32" s="143">
        <v>42598</v>
      </c>
    </row>
    <row r="33" spans="1:7" s="388" customFormat="1" ht="15" customHeight="1">
      <c r="A33" s="107">
        <v>7</v>
      </c>
      <c r="B33" s="125" t="s">
        <v>1671</v>
      </c>
      <c r="C33" s="113" t="s">
        <v>198</v>
      </c>
      <c r="D33" s="113" t="s">
        <v>59</v>
      </c>
      <c r="E33" s="53" t="s">
        <v>40</v>
      </c>
      <c r="F33" s="143">
        <v>40998</v>
      </c>
    </row>
    <row r="34" spans="1:7" s="388" customFormat="1" ht="15" customHeight="1">
      <c r="A34" s="107">
        <v>8</v>
      </c>
      <c r="B34" s="125" t="s">
        <v>1661</v>
      </c>
      <c r="C34" s="95" t="s">
        <v>1672</v>
      </c>
      <c r="D34" s="95" t="s">
        <v>1673</v>
      </c>
      <c r="E34" s="53" t="s">
        <v>27</v>
      </c>
      <c r="F34" s="143">
        <v>41851</v>
      </c>
    </row>
    <row r="35" spans="1:7" s="388" customFormat="1" ht="15" customHeight="1">
      <c r="A35" s="107">
        <v>9</v>
      </c>
      <c r="B35" s="125" t="s">
        <v>1674</v>
      </c>
      <c r="C35" s="47" t="s">
        <v>42</v>
      </c>
      <c r="D35" s="47" t="s">
        <v>178</v>
      </c>
      <c r="E35" s="53" t="s">
        <v>27</v>
      </c>
      <c r="F35" s="143">
        <v>41316</v>
      </c>
      <c r="G35" s="348"/>
    </row>
    <row r="36" spans="1:7" s="397" customFormat="1" ht="15" customHeight="1">
      <c r="A36" s="107">
        <v>10</v>
      </c>
      <c r="B36" s="125" t="s">
        <v>1674</v>
      </c>
      <c r="C36" s="47" t="s">
        <v>15</v>
      </c>
      <c r="D36" s="47" t="s">
        <v>178</v>
      </c>
      <c r="E36" s="53" t="s">
        <v>27</v>
      </c>
      <c r="F36" s="143">
        <v>42148</v>
      </c>
    </row>
    <row r="37" spans="1:7" s="388" customFormat="1" ht="15" customHeight="1">
      <c r="A37" s="107">
        <v>11</v>
      </c>
      <c r="B37" s="125" t="s">
        <v>1674</v>
      </c>
      <c r="C37" s="47" t="s">
        <v>157</v>
      </c>
      <c r="D37" s="47" t="s">
        <v>178</v>
      </c>
      <c r="E37" s="53" t="s">
        <v>27</v>
      </c>
      <c r="F37" s="143">
        <v>42148</v>
      </c>
    </row>
    <row r="38" spans="1:7" s="388" customFormat="1" ht="15" customHeight="1">
      <c r="A38" s="107">
        <v>12</v>
      </c>
      <c r="B38" s="125" t="s">
        <v>1675</v>
      </c>
      <c r="C38" s="47" t="s">
        <v>1676</v>
      </c>
      <c r="D38" s="47" t="s">
        <v>97</v>
      </c>
      <c r="E38" s="53" t="s">
        <v>27</v>
      </c>
      <c r="F38" s="143">
        <v>40691</v>
      </c>
    </row>
    <row r="39" spans="1:7" s="388" customFormat="1" ht="15" customHeight="1">
      <c r="A39" s="90">
        <f>A38</f>
        <v>12</v>
      </c>
      <c r="B39" s="363" t="s">
        <v>63</v>
      </c>
      <c r="C39" s="36"/>
      <c r="D39" s="36"/>
      <c r="E39" s="80"/>
      <c r="F39" s="37"/>
    </row>
    <row r="40" spans="1:7" s="388" customFormat="1" ht="15" customHeight="1">
      <c r="A40" s="364">
        <f>A39+A24</f>
        <v>32</v>
      </c>
      <c r="B40" s="364" t="s">
        <v>239</v>
      </c>
      <c r="C40" s="389"/>
      <c r="D40" s="390"/>
      <c r="E40" s="391"/>
      <c r="F40" s="391"/>
    </row>
    <row r="41" spans="1:7" s="388" customFormat="1">
      <c r="A41" s="544"/>
      <c r="B41" s="544"/>
      <c r="C41" s="544"/>
      <c r="D41" s="544"/>
      <c r="E41" s="544"/>
      <c r="F41" s="544"/>
    </row>
    <row r="42" spans="1:7" s="388" customFormat="1" ht="47.25" customHeight="1">
      <c r="A42" s="384"/>
      <c r="B42" s="541" t="s">
        <v>1798</v>
      </c>
      <c r="C42" s="541"/>
      <c r="D42" s="541"/>
      <c r="E42" s="541"/>
      <c r="F42" s="541"/>
    </row>
    <row r="43" spans="1:7" s="388" customFormat="1">
      <c r="A43" s="62">
        <v>1</v>
      </c>
      <c r="B43" s="47" t="s">
        <v>238</v>
      </c>
      <c r="C43" s="113" t="s">
        <v>29</v>
      </c>
      <c r="D43" s="144" t="s">
        <v>72</v>
      </c>
      <c r="E43" s="53" t="s">
        <v>27</v>
      </c>
      <c r="F43" s="142">
        <v>39457</v>
      </c>
    </row>
    <row r="44" spans="1:7" s="402" customFormat="1" ht="15.6">
      <c r="A44" s="62">
        <v>2</v>
      </c>
      <c r="B44" s="95" t="s">
        <v>31</v>
      </c>
      <c r="C44" s="95" t="s">
        <v>303</v>
      </c>
      <c r="D44" s="95" t="s">
        <v>18</v>
      </c>
      <c r="E44" s="53" t="s">
        <v>27</v>
      </c>
      <c r="F44" s="142">
        <v>39242</v>
      </c>
    </row>
    <row r="45" spans="1:7" s="402" customFormat="1" ht="15.6">
      <c r="A45" s="62">
        <v>3</v>
      </c>
      <c r="B45" s="47" t="s">
        <v>355</v>
      </c>
      <c r="C45" s="113" t="s">
        <v>304</v>
      </c>
      <c r="D45" s="113" t="s">
        <v>294</v>
      </c>
      <c r="E45" s="53" t="s">
        <v>27</v>
      </c>
      <c r="F45" s="142">
        <v>39646</v>
      </c>
    </row>
    <row r="46" spans="1:7" s="402" customFormat="1" ht="15.6">
      <c r="A46" s="62">
        <v>4</v>
      </c>
      <c r="B46" s="365" t="s">
        <v>642</v>
      </c>
      <c r="C46" s="47" t="s">
        <v>598</v>
      </c>
      <c r="D46" s="113" t="s">
        <v>72</v>
      </c>
      <c r="E46" s="62" t="s">
        <v>27</v>
      </c>
      <c r="F46" s="142">
        <v>39817</v>
      </c>
    </row>
    <row r="47" spans="1:7" s="403" customFormat="1" ht="15.6">
      <c r="A47" s="62">
        <v>5</v>
      </c>
      <c r="B47" s="47" t="s">
        <v>641</v>
      </c>
      <c r="C47" s="113" t="s">
        <v>75</v>
      </c>
      <c r="D47" s="113" t="s">
        <v>38</v>
      </c>
      <c r="E47" s="53" t="s">
        <v>27</v>
      </c>
      <c r="F47" s="142">
        <v>39436</v>
      </c>
    </row>
    <row r="48" spans="1:7" s="403" customFormat="1" ht="15.6">
      <c r="A48" s="62">
        <v>6</v>
      </c>
      <c r="B48" s="365" t="s">
        <v>643</v>
      </c>
      <c r="C48" s="47" t="s">
        <v>385</v>
      </c>
      <c r="D48" s="113" t="s">
        <v>21</v>
      </c>
      <c r="E48" s="62" t="s">
        <v>27</v>
      </c>
      <c r="F48" s="142">
        <v>39944</v>
      </c>
    </row>
    <row r="49" spans="1:7" s="388" customFormat="1">
      <c r="A49" s="366">
        <v>6</v>
      </c>
      <c r="B49" s="115" t="s">
        <v>63</v>
      </c>
      <c r="C49" s="99"/>
      <c r="D49" s="99"/>
      <c r="E49" s="103"/>
      <c r="F49" s="107"/>
    </row>
    <row r="50" spans="1:7" s="388" customFormat="1">
      <c r="A50" s="544"/>
      <c r="B50" s="544"/>
      <c r="C50" s="544"/>
      <c r="D50" s="544"/>
      <c r="E50" s="544"/>
      <c r="F50" s="544"/>
    </row>
    <row r="51" spans="1:7" s="388" customFormat="1" ht="14.4">
      <c r="A51" s="384"/>
      <c r="B51" s="541" t="s">
        <v>1806</v>
      </c>
      <c r="C51" s="541"/>
      <c r="D51" s="541"/>
      <c r="E51" s="541"/>
      <c r="F51" s="541"/>
    </row>
    <row r="52" spans="1:7" s="388" customFormat="1" ht="15" customHeight="1">
      <c r="A52" s="107">
        <v>1</v>
      </c>
      <c r="B52" s="108" t="s">
        <v>313</v>
      </c>
      <c r="C52" s="108" t="s">
        <v>126</v>
      </c>
      <c r="D52" s="108" t="s">
        <v>89</v>
      </c>
      <c r="E52" s="53" t="s">
        <v>27</v>
      </c>
      <c r="F52" s="142">
        <v>40496</v>
      </c>
      <c r="G52" s="348"/>
    </row>
    <row r="53" spans="1:7" s="404" customFormat="1" ht="15" customHeight="1">
      <c r="A53" s="107">
        <v>2</v>
      </c>
      <c r="B53" s="230" t="s">
        <v>258</v>
      </c>
      <c r="C53" s="230" t="s">
        <v>163</v>
      </c>
      <c r="D53" s="230" t="s">
        <v>373</v>
      </c>
      <c r="E53" s="53" t="s">
        <v>27</v>
      </c>
      <c r="F53" s="367">
        <v>40210</v>
      </c>
    </row>
    <row r="54" spans="1:7" s="396" customFormat="1" ht="15" customHeight="1">
      <c r="A54" s="62">
        <v>3</v>
      </c>
      <c r="B54" s="99" t="s">
        <v>308</v>
      </c>
      <c r="C54" s="47" t="s">
        <v>42</v>
      </c>
      <c r="D54" s="47" t="s">
        <v>32</v>
      </c>
      <c r="E54" s="53" t="s">
        <v>27</v>
      </c>
      <c r="F54" s="142">
        <v>40834</v>
      </c>
    </row>
    <row r="55" spans="1:7" s="396" customFormat="1" ht="15" customHeight="1">
      <c r="A55" s="107">
        <v>4</v>
      </c>
      <c r="B55" s="99" t="s">
        <v>305</v>
      </c>
      <c r="C55" s="47" t="s">
        <v>141</v>
      </c>
      <c r="D55" s="47" t="s">
        <v>306</v>
      </c>
      <c r="E55" s="53" t="s">
        <v>27</v>
      </c>
      <c r="F55" s="142">
        <v>40754</v>
      </c>
    </row>
    <row r="56" spans="1:7" s="396" customFormat="1" ht="15" customHeight="1">
      <c r="A56" s="107">
        <v>5</v>
      </c>
      <c r="B56" s="99" t="s">
        <v>1104</v>
      </c>
      <c r="C56" s="99" t="s">
        <v>610</v>
      </c>
      <c r="D56" s="99" t="s">
        <v>148</v>
      </c>
      <c r="E56" s="53" t="s">
        <v>27</v>
      </c>
      <c r="F56" s="368">
        <v>41088</v>
      </c>
    </row>
    <row r="57" spans="1:7" s="396" customFormat="1" ht="15" customHeight="1">
      <c r="A57" s="62">
        <v>6</v>
      </c>
      <c r="B57" s="230" t="s">
        <v>907</v>
      </c>
      <c r="C57" s="230" t="s">
        <v>126</v>
      </c>
      <c r="D57" s="230" t="s">
        <v>18</v>
      </c>
      <c r="E57" s="53" t="s">
        <v>27</v>
      </c>
      <c r="F57" s="369">
        <v>41866</v>
      </c>
    </row>
    <row r="58" spans="1:7" s="396" customFormat="1" ht="15" customHeight="1">
      <c r="A58" s="107">
        <v>7</v>
      </c>
      <c r="B58" s="108" t="s">
        <v>1677</v>
      </c>
      <c r="C58" s="108" t="s">
        <v>273</v>
      </c>
      <c r="D58" s="108" t="s">
        <v>89</v>
      </c>
      <c r="E58" s="53" t="s">
        <v>27</v>
      </c>
      <c r="F58" s="142">
        <v>41275</v>
      </c>
    </row>
    <row r="59" spans="1:7" s="396" customFormat="1" ht="15" customHeight="1">
      <c r="A59" s="107">
        <v>8</v>
      </c>
      <c r="B59" s="230" t="s">
        <v>1678</v>
      </c>
      <c r="C59" s="230" t="s">
        <v>1679</v>
      </c>
      <c r="D59" s="230" t="s">
        <v>393</v>
      </c>
      <c r="E59" s="53" t="s">
        <v>27</v>
      </c>
      <c r="F59" s="367">
        <v>40600</v>
      </c>
    </row>
    <row r="60" spans="1:7" s="396" customFormat="1" ht="15" customHeight="1">
      <c r="A60" s="62">
        <v>9</v>
      </c>
      <c r="B60" s="108" t="s">
        <v>309</v>
      </c>
      <c r="C60" s="99" t="s">
        <v>270</v>
      </c>
      <c r="D60" s="99" t="s">
        <v>38</v>
      </c>
      <c r="E60" s="53" t="s">
        <v>27</v>
      </c>
      <c r="F60" s="142">
        <v>40775</v>
      </c>
    </row>
    <row r="61" spans="1:7" s="396" customFormat="1" ht="15" customHeight="1">
      <c r="A61" s="107">
        <v>10</v>
      </c>
      <c r="B61" s="230" t="s">
        <v>1680</v>
      </c>
      <c r="C61" s="230" t="s">
        <v>1681</v>
      </c>
      <c r="D61" s="230" t="s">
        <v>17</v>
      </c>
      <c r="E61" s="53" t="s">
        <v>27</v>
      </c>
      <c r="F61" s="367">
        <v>41006</v>
      </c>
    </row>
    <row r="62" spans="1:7" s="396" customFormat="1" ht="15" customHeight="1">
      <c r="A62" s="107">
        <v>11</v>
      </c>
      <c r="B62" s="108" t="s">
        <v>310</v>
      </c>
      <c r="C62" s="108" t="s">
        <v>36</v>
      </c>
      <c r="D62" s="108" t="s">
        <v>37</v>
      </c>
      <c r="E62" s="53" t="s">
        <v>27</v>
      </c>
      <c r="F62" s="142">
        <v>40731</v>
      </c>
    </row>
    <row r="63" spans="1:7" s="396" customFormat="1" ht="15" customHeight="1">
      <c r="A63" s="62">
        <v>12</v>
      </c>
      <c r="B63" s="95" t="s">
        <v>298</v>
      </c>
      <c r="C63" s="95" t="s">
        <v>137</v>
      </c>
      <c r="D63" s="95" t="s">
        <v>32</v>
      </c>
      <c r="E63" s="53" t="s">
        <v>27</v>
      </c>
      <c r="F63" s="142">
        <v>40317</v>
      </c>
    </row>
    <row r="64" spans="1:7" s="396" customFormat="1" ht="15" customHeight="1">
      <c r="A64" s="107">
        <v>13</v>
      </c>
      <c r="B64" s="95" t="s">
        <v>355</v>
      </c>
      <c r="C64" s="95" t="s">
        <v>185</v>
      </c>
      <c r="D64" s="95" t="s">
        <v>294</v>
      </c>
      <c r="E64" s="53" t="s">
        <v>27</v>
      </c>
      <c r="F64" s="142">
        <v>40258</v>
      </c>
    </row>
    <row r="65" spans="1:7" s="396" customFormat="1" ht="15" customHeight="1">
      <c r="A65" s="107">
        <v>14</v>
      </c>
      <c r="B65" s="99" t="s">
        <v>311</v>
      </c>
      <c r="C65" s="47" t="s">
        <v>7</v>
      </c>
      <c r="D65" s="47" t="s">
        <v>43</v>
      </c>
      <c r="E65" s="53" t="s">
        <v>27</v>
      </c>
      <c r="F65" s="142">
        <v>40747</v>
      </c>
    </row>
    <row r="66" spans="1:7" s="396" customFormat="1" ht="15" customHeight="1">
      <c r="A66" s="62">
        <v>15</v>
      </c>
      <c r="B66" s="230" t="s">
        <v>1683</v>
      </c>
      <c r="C66" s="230" t="s">
        <v>1684</v>
      </c>
      <c r="D66" s="108" t="s">
        <v>38</v>
      </c>
      <c r="E66" s="53" t="s">
        <v>27</v>
      </c>
      <c r="F66" s="142">
        <v>39853</v>
      </c>
    </row>
    <row r="67" spans="1:7" s="402" customFormat="1" ht="15" customHeight="1">
      <c r="A67" s="366">
        <v>15</v>
      </c>
      <c r="B67" s="115" t="s">
        <v>63</v>
      </c>
      <c r="C67" s="99"/>
      <c r="D67" s="99"/>
      <c r="E67" s="103"/>
      <c r="F67" s="107"/>
      <c r="G67" s="403"/>
    </row>
    <row r="68" spans="1:7" s="402" customFormat="1" ht="15" customHeight="1">
      <c r="A68" s="544"/>
      <c r="B68" s="544"/>
      <c r="C68" s="544"/>
      <c r="D68" s="544"/>
      <c r="E68" s="544"/>
      <c r="F68" s="544"/>
      <c r="G68" s="403"/>
    </row>
    <row r="69" spans="1:7" s="402" customFormat="1" ht="15" customHeight="1">
      <c r="A69" s="384"/>
      <c r="B69" s="541" t="s">
        <v>1805</v>
      </c>
      <c r="C69" s="541"/>
      <c r="D69" s="541"/>
      <c r="E69" s="541"/>
      <c r="F69" s="541"/>
      <c r="G69" s="403"/>
    </row>
    <row r="70" spans="1:7" s="388" customFormat="1" ht="15" customHeight="1">
      <c r="A70" s="62">
        <v>1</v>
      </c>
      <c r="B70" s="47" t="s">
        <v>435</v>
      </c>
      <c r="C70" s="113" t="s">
        <v>112</v>
      </c>
      <c r="D70" s="144" t="s">
        <v>18</v>
      </c>
      <c r="E70" s="53" t="s">
        <v>27</v>
      </c>
      <c r="F70" s="142">
        <v>42313</v>
      </c>
      <c r="G70" s="348"/>
    </row>
    <row r="71" spans="1:7" s="388" customFormat="1" ht="15" customHeight="1">
      <c r="A71" s="62">
        <v>2</v>
      </c>
      <c r="B71" s="47" t="s">
        <v>436</v>
      </c>
      <c r="C71" s="113" t="s">
        <v>141</v>
      </c>
      <c r="D71" s="113" t="s">
        <v>38</v>
      </c>
      <c r="E71" s="53" t="s">
        <v>27</v>
      </c>
      <c r="F71" s="142">
        <v>42595</v>
      </c>
    </row>
    <row r="72" spans="1:7" s="388" customFormat="1" ht="15" customHeight="1">
      <c r="A72" s="62">
        <v>3</v>
      </c>
      <c r="B72" s="95" t="s">
        <v>478</v>
      </c>
      <c r="C72" s="95" t="s">
        <v>98</v>
      </c>
      <c r="D72" s="95" t="s">
        <v>55</v>
      </c>
      <c r="E72" s="53" t="s">
        <v>27</v>
      </c>
      <c r="F72" s="142">
        <v>42790</v>
      </c>
    </row>
    <row r="73" spans="1:7" s="388" customFormat="1" ht="15" customHeight="1">
      <c r="A73" s="62">
        <v>4</v>
      </c>
      <c r="B73" s="47" t="s">
        <v>434</v>
      </c>
      <c r="C73" s="113" t="s">
        <v>93</v>
      </c>
      <c r="D73" s="113" t="s">
        <v>24</v>
      </c>
      <c r="E73" s="53" t="s">
        <v>27</v>
      </c>
      <c r="F73" s="142">
        <v>42033</v>
      </c>
      <c r="G73" s="348"/>
    </row>
    <row r="74" spans="1:7" s="388" customFormat="1" ht="15" customHeight="1">
      <c r="A74" s="62">
        <v>5</v>
      </c>
      <c r="B74" s="99" t="s">
        <v>238</v>
      </c>
      <c r="C74" s="47" t="s">
        <v>138</v>
      </c>
      <c r="D74" s="47" t="s">
        <v>130</v>
      </c>
      <c r="E74" s="53" t="s">
        <v>27</v>
      </c>
      <c r="F74" s="142">
        <v>42509</v>
      </c>
    </row>
    <row r="75" spans="1:7" s="388" customFormat="1" ht="15" customHeight="1">
      <c r="A75" s="62">
        <v>6</v>
      </c>
      <c r="B75" s="47" t="s">
        <v>327</v>
      </c>
      <c r="C75" s="113" t="s">
        <v>137</v>
      </c>
      <c r="D75" s="144" t="s">
        <v>644</v>
      </c>
      <c r="E75" s="53" t="s">
        <v>27</v>
      </c>
      <c r="F75" s="142">
        <v>41667</v>
      </c>
    </row>
    <row r="76" spans="1:7" s="388" customFormat="1" ht="15" customHeight="1">
      <c r="A76" s="62">
        <v>7</v>
      </c>
      <c r="B76" s="47" t="s">
        <v>479</v>
      </c>
      <c r="C76" s="113" t="s">
        <v>42</v>
      </c>
      <c r="D76" s="113" t="s">
        <v>38</v>
      </c>
      <c r="E76" s="53" t="s">
        <v>27</v>
      </c>
      <c r="F76" s="142">
        <v>43050</v>
      </c>
    </row>
    <row r="77" spans="1:7" s="388" customFormat="1" ht="15" customHeight="1">
      <c r="A77" s="62">
        <v>8</v>
      </c>
      <c r="B77" s="99" t="s">
        <v>302</v>
      </c>
      <c r="C77" s="47" t="s">
        <v>183</v>
      </c>
      <c r="D77" s="47" t="s">
        <v>72</v>
      </c>
      <c r="E77" s="53" t="s">
        <v>27</v>
      </c>
      <c r="F77" s="142">
        <v>42009</v>
      </c>
      <c r="G77" s="348"/>
    </row>
    <row r="78" spans="1:7" s="388" customFormat="1" ht="15" customHeight="1">
      <c r="A78" s="62">
        <v>9</v>
      </c>
      <c r="B78" s="47" t="s">
        <v>330</v>
      </c>
      <c r="C78" s="113" t="s">
        <v>90</v>
      </c>
      <c r="D78" s="113" t="s">
        <v>43</v>
      </c>
      <c r="E78" s="53" t="s">
        <v>27</v>
      </c>
      <c r="F78" s="142">
        <v>41971</v>
      </c>
      <c r="G78" s="348"/>
    </row>
    <row r="79" spans="1:7" s="388" customFormat="1" ht="15" customHeight="1">
      <c r="A79" s="62">
        <v>10</v>
      </c>
      <c r="B79" s="47" t="s">
        <v>480</v>
      </c>
      <c r="C79" s="113" t="s">
        <v>133</v>
      </c>
      <c r="D79" s="113" t="s">
        <v>32</v>
      </c>
      <c r="E79" s="53" t="s">
        <v>27</v>
      </c>
      <c r="F79" s="142">
        <v>42643</v>
      </c>
      <c r="G79" s="348"/>
    </row>
    <row r="80" spans="1:7" s="388" customFormat="1" ht="15" customHeight="1">
      <c r="A80" s="62">
        <v>11</v>
      </c>
      <c r="B80" s="47" t="s">
        <v>331</v>
      </c>
      <c r="C80" s="113" t="s">
        <v>127</v>
      </c>
      <c r="D80" s="113" t="s">
        <v>18</v>
      </c>
      <c r="E80" s="53" t="s">
        <v>27</v>
      </c>
      <c r="F80" s="142">
        <v>41656</v>
      </c>
      <c r="G80" s="348"/>
    </row>
    <row r="81" spans="1:7" s="388" customFormat="1" ht="15" customHeight="1">
      <c r="A81" s="62">
        <v>12</v>
      </c>
      <c r="B81" s="230" t="s">
        <v>1685</v>
      </c>
      <c r="C81" s="230" t="s">
        <v>127</v>
      </c>
      <c r="D81" s="230" t="s">
        <v>130</v>
      </c>
      <c r="E81" s="53" t="s">
        <v>27</v>
      </c>
      <c r="F81" s="367">
        <v>41632</v>
      </c>
      <c r="G81" s="348"/>
    </row>
    <row r="82" spans="1:7" s="388" customFormat="1" ht="15" customHeight="1">
      <c r="A82" s="62">
        <v>13</v>
      </c>
      <c r="B82" s="47" t="s">
        <v>160</v>
      </c>
      <c r="C82" s="113" t="s">
        <v>610</v>
      </c>
      <c r="D82" s="113" t="s">
        <v>37</v>
      </c>
      <c r="E82" s="53" t="s">
        <v>27</v>
      </c>
      <c r="F82" s="142">
        <v>42235</v>
      </c>
    </row>
    <row r="83" spans="1:7" s="388" customFormat="1" ht="15" customHeight="1">
      <c r="A83" s="62">
        <v>14</v>
      </c>
      <c r="B83" s="47" t="s">
        <v>412</v>
      </c>
      <c r="C83" s="113" t="s">
        <v>141</v>
      </c>
      <c r="D83" s="113" t="s">
        <v>35</v>
      </c>
      <c r="E83" s="53" t="s">
        <v>27</v>
      </c>
      <c r="F83" s="142">
        <v>42079</v>
      </c>
      <c r="G83" s="348"/>
    </row>
    <row r="84" spans="1:7" s="388" customFormat="1" ht="15" customHeight="1">
      <c r="A84" s="62">
        <v>15</v>
      </c>
      <c r="B84" s="47" t="s">
        <v>332</v>
      </c>
      <c r="C84" s="113" t="s">
        <v>141</v>
      </c>
      <c r="D84" s="113" t="s">
        <v>18</v>
      </c>
      <c r="E84" s="53" t="s">
        <v>27</v>
      </c>
      <c r="F84" s="142">
        <v>42188</v>
      </c>
      <c r="G84" s="348"/>
    </row>
    <row r="85" spans="1:7" s="396" customFormat="1" ht="15" customHeight="1">
      <c r="A85" s="62">
        <v>16</v>
      </c>
      <c r="B85" s="230" t="s">
        <v>336</v>
      </c>
      <c r="C85" s="113" t="s">
        <v>141</v>
      </c>
      <c r="D85" s="113" t="s">
        <v>37</v>
      </c>
      <c r="E85" s="53" t="s">
        <v>27</v>
      </c>
      <c r="F85" s="142">
        <v>42231</v>
      </c>
    </row>
    <row r="86" spans="1:7" s="388" customFormat="1" ht="15" customHeight="1">
      <c r="A86" s="62">
        <v>17</v>
      </c>
      <c r="B86" s="230" t="s">
        <v>1686</v>
      </c>
      <c r="C86" s="113" t="s">
        <v>137</v>
      </c>
      <c r="D86" s="113" t="s">
        <v>38</v>
      </c>
      <c r="E86" s="53" t="s">
        <v>27</v>
      </c>
      <c r="F86" s="142">
        <v>42605</v>
      </c>
    </row>
    <row r="87" spans="1:7" s="388" customFormat="1" ht="15" customHeight="1">
      <c r="A87" s="62">
        <v>18</v>
      </c>
      <c r="B87" s="47" t="s">
        <v>218</v>
      </c>
      <c r="C87" s="113" t="s">
        <v>14</v>
      </c>
      <c r="D87" s="113" t="s">
        <v>129</v>
      </c>
      <c r="E87" s="53" t="s">
        <v>27</v>
      </c>
      <c r="F87" s="142">
        <v>42646</v>
      </c>
    </row>
    <row r="88" spans="1:7" s="388" customFormat="1" ht="15" customHeight="1">
      <c r="A88" s="62">
        <v>19</v>
      </c>
      <c r="B88" s="230" t="s">
        <v>1687</v>
      </c>
      <c r="C88" s="113" t="s">
        <v>1688</v>
      </c>
      <c r="D88" s="113" t="s">
        <v>32</v>
      </c>
      <c r="E88" s="53" t="s">
        <v>27</v>
      </c>
      <c r="F88" s="142">
        <v>42264</v>
      </c>
    </row>
    <row r="89" spans="1:7" s="388" customFormat="1" ht="15" customHeight="1">
      <c r="A89" s="62">
        <v>20</v>
      </c>
      <c r="B89" s="47" t="s">
        <v>612</v>
      </c>
      <c r="C89" s="113" t="s">
        <v>613</v>
      </c>
      <c r="D89" s="113" t="s">
        <v>134</v>
      </c>
      <c r="E89" s="53" t="s">
        <v>27</v>
      </c>
      <c r="F89" s="142">
        <v>42353</v>
      </c>
      <c r="G89" s="348"/>
    </row>
    <row r="90" spans="1:7" s="388" customFormat="1" ht="15" customHeight="1">
      <c r="A90" s="62">
        <v>21</v>
      </c>
      <c r="B90" s="230" t="s">
        <v>645</v>
      </c>
      <c r="C90" s="113" t="s">
        <v>141</v>
      </c>
      <c r="D90" s="113" t="s">
        <v>72</v>
      </c>
      <c r="E90" s="53" t="s">
        <v>27</v>
      </c>
      <c r="F90" s="142">
        <v>41738</v>
      </c>
    </row>
    <row r="91" spans="1:7" s="388" customFormat="1" ht="15" customHeight="1">
      <c r="A91" s="62">
        <v>22</v>
      </c>
      <c r="B91" s="230" t="s">
        <v>338</v>
      </c>
      <c r="C91" s="113" t="s">
        <v>141</v>
      </c>
      <c r="D91" s="113" t="s">
        <v>339</v>
      </c>
      <c r="E91" s="53" t="s">
        <v>27</v>
      </c>
      <c r="F91" s="142">
        <v>42241</v>
      </c>
    </row>
    <row r="92" spans="1:7" s="388" customFormat="1" ht="15" customHeight="1">
      <c r="A92" s="370">
        <v>22</v>
      </c>
      <c r="B92" s="186" t="s">
        <v>63</v>
      </c>
      <c r="C92" s="47"/>
      <c r="D92" s="371"/>
      <c r="E92" s="62"/>
      <c r="F92" s="62"/>
    </row>
    <row r="93" spans="1:7" s="388" customFormat="1" ht="15" customHeight="1">
      <c r="A93" s="364">
        <f>A92+A67+A49</f>
        <v>43</v>
      </c>
      <c r="B93" s="186" t="s">
        <v>239</v>
      </c>
      <c r="C93" s="230"/>
      <c r="D93" s="230"/>
      <c r="E93" s="392"/>
      <c r="F93" s="230"/>
    </row>
    <row r="94" spans="1:7" s="388" customFormat="1" ht="15" customHeight="1">
      <c r="A94" s="96"/>
      <c r="B94" s="405"/>
      <c r="C94" s="102"/>
      <c r="D94" s="102"/>
      <c r="E94" s="129"/>
      <c r="F94" s="96"/>
      <c r="G94" s="348"/>
    </row>
    <row r="95" spans="1:7" s="388" customFormat="1" ht="44.25" customHeight="1">
      <c r="A95" s="372"/>
      <c r="B95" s="540" t="s">
        <v>1804</v>
      </c>
      <c r="C95" s="540"/>
      <c r="D95" s="540"/>
      <c r="E95" s="540"/>
      <c r="F95" s="540"/>
    </row>
    <row r="96" spans="1:7" s="388" customFormat="1" ht="15" customHeight="1">
      <c r="A96" s="373">
        <v>1</v>
      </c>
      <c r="B96" s="71" t="s">
        <v>1689</v>
      </c>
      <c r="C96" s="71" t="s">
        <v>122</v>
      </c>
      <c r="D96" s="217" t="s">
        <v>30</v>
      </c>
      <c r="E96" s="373" t="s">
        <v>27</v>
      </c>
      <c r="F96" s="393">
        <v>2012</v>
      </c>
      <c r="G96" s="348"/>
    </row>
    <row r="97" spans="1:7" s="388" customFormat="1" ht="15" customHeight="1">
      <c r="A97" s="373">
        <v>2</v>
      </c>
      <c r="B97" s="71" t="s">
        <v>328</v>
      </c>
      <c r="C97" s="71" t="s">
        <v>270</v>
      </c>
      <c r="D97" s="71" t="s">
        <v>18</v>
      </c>
      <c r="E97" s="373" t="s">
        <v>27</v>
      </c>
      <c r="F97" s="374">
        <v>41872</v>
      </c>
      <c r="G97" s="348"/>
    </row>
    <row r="98" spans="1:7" s="388" customFormat="1" ht="15" customHeight="1">
      <c r="A98" s="373">
        <v>3</v>
      </c>
      <c r="B98" s="71" t="s">
        <v>1690</v>
      </c>
      <c r="C98" s="71" t="s">
        <v>1448</v>
      </c>
      <c r="D98" s="71" t="s">
        <v>32</v>
      </c>
      <c r="E98" s="373" t="s">
        <v>27</v>
      </c>
      <c r="F98" s="375">
        <v>41329</v>
      </c>
      <c r="G98" s="348"/>
    </row>
    <row r="99" spans="1:7" s="388" customFormat="1" ht="15" customHeight="1">
      <c r="A99" s="373">
        <v>4</v>
      </c>
      <c r="B99" s="217" t="s">
        <v>1691</v>
      </c>
      <c r="C99" s="217" t="s">
        <v>98</v>
      </c>
      <c r="D99" s="217" t="s">
        <v>178</v>
      </c>
      <c r="E99" s="373" t="s">
        <v>27</v>
      </c>
      <c r="F99" s="374">
        <v>41376</v>
      </c>
    </row>
    <row r="100" spans="1:7" s="388" customFormat="1" ht="15" customHeight="1">
      <c r="A100" s="373">
        <v>5</v>
      </c>
      <c r="B100" s="217" t="s">
        <v>329</v>
      </c>
      <c r="C100" s="217" t="s">
        <v>126</v>
      </c>
      <c r="D100" s="217" t="s">
        <v>18</v>
      </c>
      <c r="E100" s="373" t="s">
        <v>27</v>
      </c>
      <c r="F100" s="374">
        <v>41481</v>
      </c>
    </row>
    <row r="101" spans="1:7" s="388" customFormat="1" ht="15" customHeight="1">
      <c r="A101" s="373">
        <v>6</v>
      </c>
      <c r="B101" s="217" t="s">
        <v>329</v>
      </c>
      <c r="C101" s="71" t="s">
        <v>93</v>
      </c>
      <c r="D101" s="217" t="s">
        <v>18</v>
      </c>
      <c r="E101" s="373" t="s">
        <v>27</v>
      </c>
      <c r="F101" s="374">
        <v>41481</v>
      </c>
      <c r="G101" s="348"/>
    </row>
    <row r="102" spans="1:7" s="388" customFormat="1" ht="15" customHeight="1">
      <c r="A102" s="373">
        <v>7</v>
      </c>
      <c r="B102" s="71" t="s">
        <v>1661</v>
      </c>
      <c r="C102" s="71" t="s">
        <v>75</v>
      </c>
      <c r="D102" s="71" t="s">
        <v>62</v>
      </c>
      <c r="E102" s="373" t="s">
        <v>27</v>
      </c>
      <c r="F102" s="374">
        <v>4569</v>
      </c>
      <c r="G102" s="348"/>
    </row>
    <row r="103" spans="1:7" s="388" customFormat="1" ht="15" customHeight="1">
      <c r="A103" s="373">
        <v>8</v>
      </c>
      <c r="B103" s="376" t="s">
        <v>1215</v>
      </c>
      <c r="C103" s="376" t="s">
        <v>1216</v>
      </c>
      <c r="D103" s="217" t="s">
        <v>148</v>
      </c>
      <c r="E103" s="373" t="s">
        <v>27</v>
      </c>
      <c r="F103" s="377">
        <v>41848</v>
      </c>
      <c r="G103" s="348"/>
    </row>
    <row r="104" spans="1:7" s="388" customFormat="1" ht="15" customHeight="1">
      <c r="A104" s="373">
        <v>9</v>
      </c>
      <c r="B104" s="217" t="s">
        <v>1219</v>
      </c>
      <c r="C104" s="217" t="s">
        <v>93</v>
      </c>
      <c r="D104" s="217" t="s">
        <v>113</v>
      </c>
      <c r="E104" s="373" t="s">
        <v>27</v>
      </c>
      <c r="F104" s="374">
        <v>41885</v>
      </c>
    </row>
    <row r="105" spans="1:7" s="388" customFormat="1" ht="15" customHeight="1">
      <c r="A105" s="373">
        <v>10</v>
      </c>
      <c r="B105" s="71" t="s">
        <v>611</v>
      </c>
      <c r="C105" s="71" t="s">
        <v>112</v>
      </c>
      <c r="D105" s="71" t="s">
        <v>17</v>
      </c>
      <c r="E105" s="373" t="s">
        <v>27</v>
      </c>
      <c r="F105" s="374">
        <v>41918</v>
      </c>
      <c r="G105" s="348"/>
    </row>
    <row r="106" spans="1:7" s="388" customFormat="1" ht="15" customHeight="1">
      <c r="A106" s="373">
        <v>11</v>
      </c>
      <c r="B106" s="376" t="s">
        <v>1692</v>
      </c>
      <c r="C106" s="376" t="s">
        <v>131</v>
      </c>
      <c r="D106" s="376" t="s">
        <v>1693</v>
      </c>
      <c r="E106" s="373" t="s">
        <v>27</v>
      </c>
      <c r="F106" s="374">
        <v>41660</v>
      </c>
    </row>
    <row r="107" spans="1:7" s="388" customFormat="1" ht="15" customHeight="1">
      <c r="A107" s="373">
        <v>12</v>
      </c>
      <c r="B107" s="217" t="s">
        <v>1694</v>
      </c>
      <c r="C107" s="217" t="s">
        <v>137</v>
      </c>
      <c r="D107" s="376" t="s">
        <v>32</v>
      </c>
      <c r="E107" s="373" t="s">
        <v>27</v>
      </c>
      <c r="F107" s="374">
        <v>41953</v>
      </c>
    </row>
    <row r="108" spans="1:7" s="388" customFormat="1" ht="15" customHeight="1">
      <c r="A108" s="373">
        <v>13</v>
      </c>
      <c r="B108" s="71" t="s">
        <v>908</v>
      </c>
      <c r="C108" s="71" t="s">
        <v>29</v>
      </c>
      <c r="D108" s="71" t="s">
        <v>134</v>
      </c>
      <c r="E108" s="373" t="s">
        <v>27</v>
      </c>
      <c r="F108" s="377">
        <v>41427</v>
      </c>
      <c r="G108" s="348"/>
    </row>
    <row r="109" spans="1:7" s="388" customFormat="1" ht="15" customHeight="1">
      <c r="A109" s="378">
        <v>13</v>
      </c>
      <c r="B109" s="168" t="s">
        <v>63</v>
      </c>
      <c r="C109" s="71"/>
      <c r="D109" s="71"/>
      <c r="E109" s="72"/>
      <c r="F109" s="373"/>
      <c r="G109" s="348"/>
    </row>
    <row r="110" spans="1:7" s="388" customFormat="1">
      <c r="A110" s="544"/>
      <c r="B110" s="544"/>
      <c r="C110" s="544"/>
      <c r="D110" s="544"/>
      <c r="E110" s="544"/>
      <c r="F110" s="544"/>
    </row>
    <row r="111" spans="1:7" s="388" customFormat="1" ht="15" customHeight="1">
      <c r="A111" s="372"/>
      <c r="B111" s="540" t="s">
        <v>1803</v>
      </c>
      <c r="C111" s="540"/>
      <c r="D111" s="540"/>
      <c r="E111" s="540"/>
      <c r="F111" s="540"/>
      <c r="G111" s="348"/>
    </row>
    <row r="112" spans="1:7" s="388" customFormat="1" ht="15" customHeight="1">
      <c r="A112" s="373">
        <v>1</v>
      </c>
      <c r="B112" s="71" t="s">
        <v>334</v>
      </c>
      <c r="C112" s="71" t="s">
        <v>98</v>
      </c>
      <c r="D112" s="71" t="s">
        <v>18</v>
      </c>
      <c r="E112" s="373" t="s">
        <v>27</v>
      </c>
      <c r="F112" s="374">
        <v>42052</v>
      </c>
    </row>
    <row r="113" spans="1:7" s="388" customFormat="1" ht="15" customHeight="1">
      <c r="A113" s="373">
        <v>2</v>
      </c>
      <c r="B113" s="71" t="s">
        <v>1661</v>
      </c>
      <c r="C113" s="71" t="s">
        <v>127</v>
      </c>
      <c r="D113" s="379" t="s">
        <v>105</v>
      </c>
      <c r="E113" s="373" t="s">
        <v>27</v>
      </c>
      <c r="F113" s="377">
        <v>42211</v>
      </c>
      <c r="G113" s="348"/>
    </row>
    <row r="114" spans="1:7" s="388" customFormat="1" ht="15" customHeight="1">
      <c r="A114" s="373">
        <v>3</v>
      </c>
      <c r="B114" s="217" t="s">
        <v>905</v>
      </c>
      <c r="C114" s="217" t="s">
        <v>141</v>
      </c>
      <c r="D114" s="217" t="s">
        <v>17</v>
      </c>
      <c r="E114" s="373" t="s">
        <v>27</v>
      </c>
      <c r="F114" s="395"/>
      <c r="G114" s="348"/>
    </row>
    <row r="115" spans="1:7" s="388" customFormat="1" ht="15" customHeight="1">
      <c r="A115" s="373">
        <v>4</v>
      </c>
      <c r="B115" s="376" t="s">
        <v>300</v>
      </c>
      <c r="C115" s="71" t="s">
        <v>141</v>
      </c>
      <c r="D115" s="71" t="s">
        <v>481</v>
      </c>
      <c r="E115" s="373" t="s">
        <v>27</v>
      </c>
      <c r="F115" s="374">
        <v>42460</v>
      </c>
      <c r="G115" s="348"/>
    </row>
    <row r="116" spans="1:7" s="388" customFormat="1" ht="15" customHeight="1">
      <c r="A116" s="373">
        <v>5</v>
      </c>
      <c r="B116" s="71" t="s">
        <v>1695</v>
      </c>
      <c r="C116" s="71" t="s">
        <v>137</v>
      </c>
      <c r="D116" s="71" t="s">
        <v>134</v>
      </c>
      <c r="E116" s="373" t="s">
        <v>27</v>
      </c>
      <c r="F116" s="377">
        <v>43077</v>
      </c>
      <c r="G116" s="348"/>
    </row>
    <row r="117" spans="1:7" s="388" customFormat="1" ht="15" customHeight="1">
      <c r="A117" s="373">
        <v>6</v>
      </c>
      <c r="B117" s="71" t="s">
        <v>1696</v>
      </c>
      <c r="C117" s="71" t="s">
        <v>122</v>
      </c>
      <c r="D117" s="71" t="s">
        <v>97</v>
      </c>
      <c r="E117" s="373" t="s">
        <v>27</v>
      </c>
      <c r="F117" s="377">
        <v>42408</v>
      </c>
    </row>
    <row r="118" spans="1:7" s="388" customFormat="1" ht="15" customHeight="1">
      <c r="A118" s="373">
        <v>7</v>
      </c>
      <c r="B118" s="71" t="s">
        <v>1697</v>
      </c>
      <c r="C118" s="71" t="s">
        <v>98</v>
      </c>
      <c r="D118" s="71" t="s">
        <v>22</v>
      </c>
      <c r="E118" s="373" t="s">
        <v>27</v>
      </c>
      <c r="F118" s="377">
        <v>42591</v>
      </c>
    </row>
    <row r="119" spans="1:7" s="388" customFormat="1" ht="15" customHeight="1">
      <c r="A119" s="373">
        <v>8</v>
      </c>
      <c r="B119" s="71" t="s">
        <v>1698</v>
      </c>
      <c r="C119" s="71" t="s">
        <v>52</v>
      </c>
      <c r="D119" s="71" t="s">
        <v>105</v>
      </c>
      <c r="E119" s="373" t="s">
        <v>27</v>
      </c>
      <c r="F119" s="377">
        <v>6397</v>
      </c>
    </row>
    <row r="120" spans="1:7" s="388" customFormat="1" ht="15" customHeight="1">
      <c r="A120" s="373">
        <v>9</v>
      </c>
      <c r="B120" s="71" t="s">
        <v>335</v>
      </c>
      <c r="C120" s="71" t="s">
        <v>141</v>
      </c>
      <c r="D120" s="71" t="s">
        <v>119</v>
      </c>
      <c r="E120" s="373" t="s">
        <v>27</v>
      </c>
      <c r="F120" s="374">
        <v>42063</v>
      </c>
    </row>
    <row r="121" spans="1:7" s="388" customFormat="1" ht="15" customHeight="1">
      <c r="A121" s="373">
        <v>10</v>
      </c>
      <c r="B121" s="376" t="s">
        <v>1699</v>
      </c>
      <c r="C121" s="71" t="s">
        <v>93</v>
      </c>
      <c r="D121" s="217" t="s">
        <v>178</v>
      </c>
      <c r="E121" s="373" t="s">
        <v>27</v>
      </c>
      <c r="F121" s="377">
        <v>42163</v>
      </c>
      <c r="G121" s="348"/>
    </row>
    <row r="122" spans="1:7" s="396" customFormat="1" ht="15" customHeight="1">
      <c r="A122" s="373">
        <v>11</v>
      </c>
      <c r="B122" s="376" t="s">
        <v>482</v>
      </c>
      <c r="C122" s="71" t="s">
        <v>122</v>
      </c>
      <c r="D122" s="71" t="s">
        <v>97</v>
      </c>
      <c r="E122" s="373" t="s">
        <v>27</v>
      </c>
      <c r="F122" s="374">
        <v>42670</v>
      </c>
      <c r="G122" s="388"/>
    </row>
    <row r="123" spans="1:7" s="396" customFormat="1" ht="15" customHeight="1">
      <c r="A123" s="373">
        <v>12</v>
      </c>
      <c r="B123" s="376" t="s">
        <v>1700</v>
      </c>
      <c r="C123" s="376" t="s">
        <v>128</v>
      </c>
      <c r="D123" s="394"/>
      <c r="E123" s="373" t="s">
        <v>27</v>
      </c>
      <c r="F123" s="374">
        <v>43291</v>
      </c>
      <c r="G123" s="388"/>
    </row>
    <row r="124" spans="1:7" s="388" customFormat="1" ht="15" customHeight="1">
      <c r="A124" s="373">
        <v>13</v>
      </c>
      <c r="B124" s="217" t="s">
        <v>1701</v>
      </c>
      <c r="C124" s="217" t="s">
        <v>52</v>
      </c>
      <c r="D124" s="217" t="s">
        <v>65</v>
      </c>
      <c r="E124" s="373" t="s">
        <v>27</v>
      </c>
      <c r="F124" s="380">
        <v>43238</v>
      </c>
      <c r="G124" s="348"/>
    </row>
    <row r="125" spans="1:7" s="388" customFormat="1" ht="15" customHeight="1">
      <c r="A125" s="373">
        <v>14</v>
      </c>
      <c r="B125" s="71" t="s">
        <v>1521</v>
      </c>
      <c r="C125" s="71" t="s">
        <v>141</v>
      </c>
      <c r="D125" s="71" t="s">
        <v>1682</v>
      </c>
      <c r="E125" s="373" t="s">
        <v>27</v>
      </c>
      <c r="F125" s="377">
        <v>43459</v>
      </c>
    </row>
    <row r="126" spans="1:7" s="388" customFormat="1" ht="15" customHeight="1">
      <c r="A126" s="373">
        <v>15</v>
      </c>
      <c r="B126" s="71" t="s">
        <v>1245</v>
      </c>
      <c r="C126" s="71" t="s">
        <v>137</v>
      </c>
      <c r="D126" s="165" t="s">
        <v>30</v>
      </c>
      <c r="E126" s="373" t="s">
        <v>27</v>
      </c>
      <c r="F126" s="374">
        <v>42522</v>
      </c>
      <c r="G126" s="348"/>
    </row>
    <row r="127" spans="1:7" s="388" customFormat="1" ht="15" customHeight="1">
      <c r="A127" s="373">
        <v>16</v>
      </c>
      <c r="B127" s="71" t="s">
        <v>333</v>
      </c>
      <c r="C127" s="71" t="s">
        <v>127</v>
      </c>
      <c r="D127" s="71" t="s">
        <v>25</v>
      </c>
      <c r="E127" s="373" t="s">
        <v>27</v>
      </c>
      <c r="F127" s="374">
        <v>42317</v>
      </c>
      <c r="G127" s="348"/>
    </row>
    <row r="128" spans="1:7" s="388" customFormat="1" ht="15" customHeight="1">
      <c r="A128" s="373">
        <v>17</v>
      </c>
      <c r="B128" s="71" t="s">
        <v>337</v>
      </c>
      <c r="C128" s="71" t="s">
        <v>153</v>
      </c>
      <c r="D128" s="71" t="s">
        <v>105</v>
      </c>
      <c r="E128" s="373" t="s">
        <v>27</v>
      </c>
      <c r="F128" s="374">
        <v>42116</v>
      </c>
      <c r="G128" s="348"/>
    </row>
    <row r="129" spans="1:7" s="388" customFormat="1" ht="15" customHeight="1">
      <c r="A129" s="373">
        <v>18</v>
      </c>
      <c r="B129" s="217" t="s">
        <v>1702</v>
      </c>
      <c r="C129" s="71" t="s">
        <v>273</v>
      </c>
      <c r="D129" s="381" t="s">
        <v>129</v>
      </c>
      <c r="E129" s="373" t="s">
        <v>27</v>
      </c>
      <c r="F129" s="377">
        <v>43319</v>
      </c>
      <c r="G129" s="348"/>
    </row>
    <row r="130" spans="1:7">
      <c r="A130" s="378">
        <v>18</v>
      </c>
      <c r="B130" s="398" t="s">
        <v>63</v>
      </c>
      <c r="C130" s="71"/>
      <c r="D130" s="71"/>
      <c r="E130" s="72"/>
      <c r="F130" s="71"/>
    </row>
    <row r="131" spans="1:7">
      <c r="A131" s="167">
        <f>A130+A109</f>
        <v>31</v>
      </c>
      <c r="B131" s="398" t="s">
        <v>239</v>
      </c>
      <c r="C131" s="376"/>
      <c r="D131" s="71"/>
      <c r="E131" s="72"/>
      <c r="F131" s="71"/>
      <c r="G131" s="4"/>
    </row>
    <row r="132" spans="1:7">
      <c r="A132" s="382"/>
      <c r="B132" s="382"/>
      <c r="C132" s="382"/>
      <c r="D132" s="382"/>
      <c r="E132" s="382"/>
      <c r="F132" s="382"/>
      <c r="G132" s="4"/>
    </row>
    <row r="133" spans="1:7" s="388" customFormat="1" ht="45.75" customHeight="1">
      <c r="A133" s="384"/>
      <c r="B133" s="541" t="s">
        <v>1802</v>
      </c>
      <c r="C133" s="541"/>
      <c r="D133" s="541"/>
      <c r="E133" s="541"/>
      <c r="F133" s="541"/>
      <c r="G133" s="348"/>
    </row>
    <row r="134" spans="1:7" s="388" customFormat="1">
      <c r="A134" s="62">
        <v>1</v>
      </c>
      <c r="B134" s="47" t="s">
        <v>614</v>
      </c>
      <c r="C134" s="113" t="s">
        <v>293</v>
      </c>
      <c r="D134" s="125" t="s">
        <v>57</v>
      </c>
      <c r="E134" s="37" t="s">
        <v>40</v>
      </c>
      <c r="F134" s="143">
        <v>42284</v>
      </c>
      <c r="G134" s="348"/>
    </row>
    <row r="135" spans="1:7" s="388" customFormat="1">
      <c r="A135" s="62">
        <v>2</v>
      </c>
      <c r="B135" s="47" t="s">
        <v>477</v>
      </c>
      <c r="C135" s="113" t="s">
        <v>29</v>
      </c>
      <c r="D135" s="113" t="s">
        <v>130</v>
      </c>
      <c r="E135" s="37" t="s">
        <v>27</v>
      </c>
      <c r="F135" s="143">
        <v>42252</v>
      </c>
    </row>
    <row r="136" spans="1:7" s="388" customFormat="1">
      <c r="A136" s="62">
        <v>3</v>
      </c>
      <c r="B136" s="95" t="s">
        <v>616</v>
      </c>
      <c r="C136" s="95" t="s">
        <v>42</v>
      </c>
      <c r="D136" s="95" t="s">
        <v>38</v>
      </c>
      <c r="E136" s="37" t="s">
        <v>27</v>
      </c>
      <c r="F136" s="143">
        <v>42334</v>
      </c>
    </row>
    <row r="137" spans="1:7" s="388" customFormat="1" ht="15.75" customHeight="1">
      <c r="A137" s="62">
        <v>4</v>
      </c>
      <c r="B137" s="47" t="s">
        <v>463</v>
      </c>
      <c r="C137" s="113" t="s">
        <v>75</v>
      </c>
      <c r="D137" s="113" t="s">
        <v>18</v>
      </c>
      <c r="E137" s="37" t="s">
        <v>27</v>
      </c>
      <c r="F137" s="143">
        <v>42598</v>
      </c>
      <c r="G137" s="348"/>
    </row>
    <row r="138" spans="1:7" s="388" customFormat="1">
      <c r="A138" s="62">
        <v>5</v>
      </c>
      <c r="B138" s="47" t="s">
        <v>617</v>
      </c>
      <c r="C138" s="113" t="s">
        <v>141</v>
      </c>
      <c r="D138" s="113" t="s">
        <v>618</v>
      </c>
      <c r="E138" s="37" t="s">
        <v>27</v>
      </c>
      <c r="F138" s="114">
        <v>42630</v>
      </c>
    </row>
    <row r="139" spans="1:7" s="388" customFormat="1">
      <c r="A139" s="62">
        <v>6</v>
      </c>
      <c r="B139" s="47" t="s">
        <v>619</v>
      </c>
      <c r="C139" s="113" t="s">
        <v>620</v>
      </c>
      <c r="D139" s="113" t="s">
        <v>23</v>
      </c>
      <c r="E139" s="37" t="s">
        <v>40</v>
      </c>
      <c r="F139" s="114">
        <v>42467</v>
      </c>
    </row>
    <row r="140" spans="1:7" s="388" customFormat="1">
      <c r="A140" s="62">
        <v>7</v>
      </c>
      <c r="B140" s="99" t="s">
        <v>621</v>
      </c>
      <c r="C140" s="47" t="s">
        <v>60</v>
      </c>
      <c r="D140" s="47" t="s">
        <v>19</v>
      </c>
      <c r="E140" s="37" t="s">
        <v>40</v>
      </c>
      <c r="F140" s="143">
        <v>42151</v>
      </c>
    </row>
    <row r="141" spans="1:7" s="388" customFormat="1">
      <c r="A141" s="62">
        <v>8</v>
      </c>
      <c r="B141" s="47" t="s">
        <v>622</v>
      </c>
      <c r="C141" s="113" t="s">
        <v>138</v>
      </c>
      <c r="D141" s="113" t="s">
        <v>38</v>
      </c>
      <c r="E141" s="37" t="s">
        <v>27</v>
      </c>
      <c r="F141" s="143">
        <v>42201</v>
      </c>
    </row>
    <row r="142" spans="1:7" s="388" customFormat="1">
      <c r="A142" s="62">
        <v>9</v>
      </c>
      <c r="B142" s="47" t="s">
        <v>375</v>
      </c>
      <c r="C142" s="113" t="s">
        <v>158</v>
      </c>
      <c r="D142" s="113" t="s">
        <v>623</v>
      </c>
      <c r="E142" s="37" t="s">
        <v>27</v>
      </c>
      <c r="F142" s="143">
        <v>42293</v>
      </c>
    </row>
    <row r="143" spans="1:7" s="388" customFormat="1">
      <c r="A143" s="62">
        <v>10</v>
      </c>
      <c r="B143" s="47" t="s">
        <v>499</v>
      </c>
      <c r="C143" s="113" t="s">
        <v>273</v>
      </c>
      <c r="D143" s="113" t="s">
        <v>32</v>
      </c>
      <c r="E143" s="37" t="s">
        <v>27</v>
      </c>
      <c r="F143" s="143">
        <v>42175</v>
      </c>
    </row>
    <row r="144" spans="1:7" s="388" customFormat="1">
      <c r="A144" s="62">
        <v>11</v>
      </c>
      <c r="B144" s="47" t="s">
        <v>624</v>
      </c>
      <c r="C144" s="113" t="s">
        <v>112</v>
      </c>
      <c r="D144" s="113" t="s">
        <v>129</v>
      </c>
      <c r="E144" s="37" t="s">
        <v>27</v>
      </c>
      <c r="F144" s="143">
        <v>42313</v>
      </c>
    </row>
    <row r="145" spans="1:7" s="388" customFormat="1">
      <c r="A145" s="62">
        <v>12</v>
      </c>
      <c r="B145" s="47" t="s">
        <v>397</v>
      </c>
      <c r="C145" s="113" t="s">
        <v>28</v>
      </c>
      <c r="D145" s="113" t="s">
        <v>254</v>
      </c>
      <c r="E145" s="37" t="s">
        <v>40</v>
      </c>
      <c r="F145" s="143">
        <v>42239</v>
      </c>
    </row>
    <row r="146" spans="1:7" s="388" customFormat="1">
      <c r="A146" s="62">
        <v>13</v>
      </c>
      <c r="B146" s="47" t="s">
        <v>625</v>
      </c>
      <c r="C146" s="113" t="s">
        <v>42</v>
      </c>
      <c r="D146" s="113" t="s">
        <v>44</v>
      </c>
      <c r="E146" s="37" t="s">
        <v>27</v>
      </c>
      <c r="F146" s="143">
        <v>42359</v>
      </c>
    </row>
    <row r="147" spans="1:7" s="388" customFormat="1">
      <c r="A147" s="62">
        <v>14</v>
      </c>
      <c r="B147" s="47" t="s">
        <v>408</v>
      </c>
      <c r="C147" s="113" t="s">
        <v>171</v>
      </c>
      <c r="D147" s="113" t="s">
        <v>197</v>
      </c>
      <c r="E147" s="37" t="s">
        <v>40</v>
      </c>
      <c r="F147" s="143">
        <v>42263</v>
      </c>
    </row>
    <row r="148" spans="1:7" s="388" customFormat="1">
      <c r="A148" s="62">
        <v>15</v>
      </c>
      <c r="B148" s="47" t="s">
        <v>299</v>
      </c>
      <c r="C148" s="113" t="s">
        <v>93</v>
      </c>
      <c r="D148" s="113" t="s">
        <v>18</v>
      </c>
      <c r="E148" s="37" t="s">
        <v>27</v>
      </c>
      <c r="F148" s="143">
        <v>42155</v>
      </c>
      <c r="G148" s="348"/>
    </row>
    <row r="149" spans="1:7" s="388" customFormat="1">
      <c r="A149" s="62">
        <v>16</v>
      </c>
      <c r="B149" s="47" t="s">
        <v>464</v>
      </c>
      <c r="C149" s="113" t="s">
        <v>132</v>
      </c>
      <c r="D149" s="113" t="s">
        <v>19</v>
      </c>
      <c r="E149" s="37" t="s">
        <v>40</v>
      </c>
      <c r="F149" s="143">
        <v>42583</v>
      </c>
    </row>
    <row r="150" spans="1:7" s="388" customFormat="1">
      <c r="A150" s="62">
        <v>17</v>
      </c>
      <c r="B150" s="40" t="s">
        <v>474</v>
      </c>
      <c r="C150" s="113" t="s">
        <v>399</v>
      </c>
      <c r="D150" s="113" t="s">
        <v>18</v>
      </c>
      <c r="E150" s="37" t="s">
        <v>27</v>
      </c>
      <c r="F150" s="114">
        <v>42507</v>
      </c>
    </row>
    <row r="151" spans="1:7" s="388" customFormat="1">
      <c r="A151" s="370">
        <v>17</v>
      </c>
      <c r="B151" s="383" t="s">
        <v>73</v>
      </c>
      <c r="C151" s="230"/>
      <c r="D151" s="230"/>
      <c r="E151" s="392"/>
      <c r="F151" s="53"/>
    </row>
    <row r="152" spans="1:7" s="388" customFormat="1">
      <c r="A152" s="544"/>
      <c r="B152" s="544"/>
      <c r="C152" s="544"/>
      <c r="D152" s="544"/>
      <c r="E152" s="544"/>
      <c r="F152" s="544"/>
    </row>
    <row r="153" spans="1:7" s="388" customFormat="1" ht="14.4">
      <c r="A153" s="384"/>
      <c r="B153" s="541" t="s">
        <v>1801</v>
      </c>
      <c r="C153" s="541"/>
      <c r="D153" s="541"/>
      <c r="E153" s="541"/>
      <c r="F153" s="541"/>
    </row>
    <row r="154" spans="1:7" s="396" customFormat="1" ht="15" customHeight="1">
      <c r="A154" s="107">
        <v>1</v>
      </c>
      <c r="B154" s="108" t="s">
        <v>626</v>
      </c>
      <c r="C154" s="108" t="s">
        <v>98</v>
      </c>
      <c r="D154" s="108" t="s">
        <v>134</v>
      </c>
      <c r="E154" s="37" t="s">
        <v>27</v>
      </c>
      <c r="F154" s="143">
        <v>42171</v>
      </c>
    </row>
    <row r="155" spans="1:7" s="396" customFormat="1" ht="15" customHeight="1">
      <c r="A155" s="62">
        <v>2</v>
      </c>
      <c r="B155" s="108" t="s">
        <v>460</v>
      </c>
      <c r="C155" s="108" t="s">
        <v>13</v>
      </c>
      <c r="D155" s="108" t="s">
        <v>193</v>
      </c>
      <c r="E155" s="37" t="s">
        <v>40</v>
      </c>
      <c r="F155" s="143">
        <v>42479</v>
      </c>
    </row>
    <row r="156" spans="1:7" s="388" customFormat="1" ht="15" customHeight="1">
      <c r="A156" s="107">
        <v>3</v>
      </c>
      <c r="B156" s="99" t="s">
        <v>461</v>
      </c>
      <c r="C156" s="47" t="s">
        <v>259</v>
      </c>
      <c r="D156" s="47" t="s">
        <v>38</v>
      </c>
      <c r="E156" s="37" t="s">
        <v>27</v>
      </c>
      <c r="F156" s="143">
        <v>42564</v>
      </c>
      <c r="G156" s="348"/>
    </row>
    <row r="157" spans="1:7" s="388" customFormat="1" ht="15" customHeight="1">
      <c r="A157" s="62">
        <v>4</v>
      </c>
      <c r="B157" s="108" t="s">
        <v>410</v>
      </c>
      <c r="C157" s="99" t="s">
        <v>153</v>
      </c>
      <c r="D157" s="99" t="s">
        <v>411</v>
      </c>
      <c r="E157" s="37" t="s">
        <v>27</v>
      </c>
      <c r="F157" s="143">
        <v>42165</v>
      </c>
    </row>
    <row r="158" spans="1:7" s="388" customFormat="1" ht="15" customHeight="1">
      <c r="A158" s="107">
        <v>5</v>
      </c>
      <c r="B158" s="108" t="s">
        <v>404</v>
      </c>
      <c r="C158" s="108" t="s">
        <v>93</v>
      </c>
      <c r="D158" s="108" t="s">
        <v>97</v>
      </c>
      <c r="E158" s="37" t="s">
        <v>27</v>
      </c>
      <c r="F158" s="143">
        <v>42181</v>
      </c>
      <c r="G158" s="348"/>
    </row>
    <row r="159" spans="1:7" s="388" customFormat="1" ht="15" customHeight="1">
      <c r="A159" s="62">
        <v>6</v>
      </c>
      <c r="B159" s="108" t="s">
        <v>462</v>
      </c>
      <c r="C159" s="108" t="s">
        <v>163</v>
      </c>
      <c r="D159" s="108" t="s">
        <v>18</v>
      </c>
      <c r="E159" s="37" t="s">
        <v>27</v>
      </c>
      <c r="F159" s="143">
        <v>42538</v>
      </c>
    </row>
    <row r="160" spans="1:7" s="388" customFormat="1" ht="15" customHeight="1">
      <c r="A160" s="107">
        <v>7</v>
      </c>
      <c r="B160" s="95" t="s">
        <v>405</v>
      </c>
      <c r="C160" s="95" t="s">
        <v>270</v>
      </c>
      <c r="D160" s="95" t="s">
        <v>18</v>
      </c>
      <c r="E160" s="37" t="s">
        <v>27</v>
      </c>
      <c r="F160" s="143">
        <v>42044</v>
      </c>
    </row>
    <row r="161" spans="1:7" s="388" customFormat="1" ht="15" customHeight="1">
      <c r="A161" s="62">
        <v>8</v>
      </c>
      <c r="B161" s="95" t="s">
        <v>627</v>
      </c>
      <c r="C161" s="95" t="s">
        <v>118</v>
      </c>
      <c r="D161" s="95" t="s">
        <v>59</v>
      </c>
      <c r="E161" s="37" t="s">
        <v>40</v>
      </c>
      <c r="F161" s="143">
        <v>42043</v>
      </c>
    </row>
    <row r="162" spans="1:7" s="388" customFormat="1" ht="15" customHeight="1">
      <c r="A162" s="107">
        <v>9</v>
      </c>
      <c r="B162" s="95" t="s">
        <v>628</v>
      </c>
      <c r="C162" s="95" t="s">
        <v>126</v>
      </c>
      <c r="D162" s="95" t="s">
        <v>51</v>
      </c>
      <c r="E162" s="37" t="s">
        <v>27</v>
      </c>
      <c r="F162" s="143">
        <v>42201</v>
      </c>
    </row>
    <row r="163" spans="1:7" s="388" customFormat="1" ht="15" customHeight="1">
      <c r="A163" s="62">
        <v>10</v>
      </c>
      <c r="B163" s="99" t="s">
        <v>372</v>
      </c>
      <c r="C163" s="47" t="s">
        <v>112</v>
      </c>
      <c r="D163" s="47" t="s">
        <v>38</v>
      </c>
      <c r="E163" s="37" t="s">
        <v>27</v>
      </c>
      <c r="F163" s="143">
        <v>42191</v>
      </c>
      <c r="G163" s="348"/>
    </row>
    <row r="164" spans="1:7" s="388" customFormat="1" ht="15" customHeight="1">
      <c r="A164" s="107">
        <v>11</v>
      </c>
      <c r="B164" s="108" t="s">
        <v>406</v>
      </c>
      <c r="C164" s="108" t="s">
        <v>141</v>
      </c>
      <c r="D164" s="108" t="s">
        <v>113</v>
      </c>
      <c r="E164" s="37" t="s">
        <v>27</v>
      </c>
      <c r="F164" s="143">
        <v>42080</v>
      </c>
    </row>
    <row r="165" spans="1:7" s="388" customFormat="1" ht="15" customHeight="1">
      <c r="A165" s="62">
        <v>12</v>
      </c>
      <c r="B165" s="108" t="s">
        <v>371</v>
      </c>
      <c r="C165" s="108" t="s">
        <v>93</v>
      </c>
      <c r="D165" s="108" t="s">
        <v>18</v>
      </c>
      <c r="E165" s="37" t="s">
        <v>27</v>
      </c>
      <c r="F165" s="143">
        <v>42104</v>
      </c>
      <c r="G165" s="348"/>
    </row>
    <row r="166" spans="1:7" s="388" customFormat="1" ht="15" customHeight="1">
      <c r="A166" s="107">
        <v>13</v>
      </c>
      <c r="B166" s="108" t="s">
        <v>407</v>
      </c>
      <c r="C166" s="108" t="s">
        <v>53</v>
      </c>
      <c r="D166" s="108" t="s">
        <v>57</v>
      </c>
      <c r="E166" s="37" t="s">
        <v>40</v>
      </c>
      <c r="F166" s="143">
        <v>42278</v>
      </c>
    </row>
    <row r="167" spans="1:7" s="388" customFormat="1" ht="15" customHeight="1">
      <c r="A167" s="62">
        <v>14</v>
      </c>
      <c r="B167" s="108" t="s">
        <v>218</v>
      </c>
      <c r="C167" s="108" t="s">
        <v>629</v>
      </c>
      <c r="D167" s="108" t="s">
        <v>43</v>
      </c>
      <c r="E167" s="37" t="s">
        <v>27</v>
      </c>
      <c r="F167" s="143">
        <v>42124</v>
      </c>
    </row>
    <row r="168" spans="1:7" s="388" customFormat="1" ht="15" customHeight="1">
      <c r="A168" s="107">
        <v>15</v>
      </c>
      <c r="B168" s="108" t="s">
        <v>413</v>
      </c>
      <c r="C168" s="108" t="s">
        <v>36</v>
      </c>
      <c r="D168" s="108" t="s">
        <v>21</v>
      </c>
      <c r="E168" s="37" t="s">
        <v>27</v>
      </c>
      <c r="F168" s="143">
        <v>42178</v>
      </c>
    </row>
    <row r="169" spans="1:7" s="388" customFormat="1" ht="15" customHeight="1">
      <c r="A169" s="62">
        <v>16</v>
      </c>
      <c r="B169" s="36" t="s">
        <v>630</v>
      </c>
      <c r="C169" s="36" t="s">
        <v>139</v>
      </c>
      <c r="D169" s="36" t="s">
        <v>5</v>
      </c>
      <c r="E169" s="37" t="s">
        <v>40</v>
      </c>
      <c r="F169" s="317">
        <v>42539</v>
      </c>
    </row>
    <row r="170" spans="1:7" s="388" customFormat="1" ht="15" customHeight="1">
      <c r="A170" s="62">
        <v>17</v>
      </c>
      <c r="B170" s="47" t="s">
        <v>631</v>
      </c>
      <c r="C170" s="108" t="s">
        <v>211</v>
      </c>
      <c r="D170" s="108" t="s">
        <v>38</v>
      </c>
      <c r="E170" s="37" t="s">
        <v>27</v>
      </c>
      <c r="F170" s="143">
        <v>42240</v>
      </c>
    </row>
    <row r="171" spans="1:7" s="388" customFormat="1" ht="15" customHeight="1">
      <c r="A171" s="52">
        <v>17</v>
      </c>
      <c r="B171" s="66" t="s">
        <v>63</v>
      </c>
      <c r="C171" s="39"/>
      <c r="D171" s="39"/>
      <c r="E171" s="37"/>
      <c r="F171" s="37"/>
    </row>
    <row r="172" spans="1:7" s="396" customFormat="1" ht="15" customHeight="1">
      <c r="A172" s="52">
        <f>A171+A151</f>
        <v>34</v>
      </c>
      <c r="B172" s="66" t="s">
        <v>239</v>
      </c>
      <c r="C172" s="37"/>
      <c r="D172" s="39"/>
      <c r="E172" s="37"/>
      <c r="F172" s="37"/>
    </row>
    <row r="173" spans="1:7" s="396" customFormat="1">
      <c r="A173" s="539"/>
      <c r="B173" s="539"/>
      <c r="C173" s="539"/>
      <c r="D173" s="539"/>
      <c r="E173" s="539"/>
      <c r="F173" s="539"/>
    </row>
    <row r="174" spans="1:7" s="388" customFormat="1" ht="45" customHeight="1">
      <c r="A174" s="384"/>
      <c r="B174" s="541" t="s">
        <v>1799</v>
      </c>
      <c r="C174" s="541"/>
      <c r="D174" s="541"/>
      <c r="E174" s="541"/>
      <c r="F174" s="541"/>
      <c r="G174" s="348"/>
    </row>
    <row r="175" spans="1:7">
      <c r="A175" s="62">
        <v>1</v>
      </c>
      <c r="B175" s="47" t="s">
        <v>447</v>
      </c>
      <c r="C175" s="113" t="s">
        <v>93</v>
      </c>
      <c r="D175" s="144" t="s">
        <v>72</v>
      </c>
      <c r="E175" s="53" t="s">
        <v>27</v>
      </c>
      <c r="F175" s="142">
        <v>42872</v>
      </c>
    </row>
    <row r="176" spans="1:7">
      <c r="A176" s="62">
        <v>2</v>
      </c>
      <c r="B176" s="47" t="s">
        <v>640</v>
      </c>
      <c r="C176" s="113" t="s">
        <v>131</v>
      </c>
      <c r="D176" s="113" t="s">
        <v>18</v>
      </c>
      <c r="E176" s="53" t="s">
        <v>27</v>
      </c>
      <c r="F176" s="142">
        <v>42636</v>
      </c>
    </row>
    <row r="177" spans="1:6">
      <c r="A177" s="62">
        <v>3</v>
      </c>
      <c r="B177" s="47" t="s">
        <v>446</v>
      </c>
      <c r="C177" s="113" t="s">
        <v>52</v>
      </c>
      <c r="D177" s="113" t="s">
        <v>458</v>
      </c>
      <c r="E177" s="53" t="s">
        <v>27</v>
      </c>
      <c r="F177" s="142">
        <v>42418</v>
      </c>
    </row>
    <row r="178" spans="1:6">
      <c r="A178" s="62">
        <v>4</v>
      </c>
      <c r="B178" s="230" t="s">
        <v>638</v>
      </c>
      <c r="C178" s="230" t="s">
        <v>75</v>
      </c>
      <c r="D178" s="230" t="s">
        <v>18</v>
      </c>
      <c r="E178" s="53" t="s">
        <v>27</v>
      </c>
      <c r="F178" s="369">
        <v>42616</v>
      </c>
    </row>
    <row r="179" spans="1:6">
      <c r="A179" s="62">
        <v>5</v>
      </c>
      <c r="B179" s="230" t="s">
        <v>1112</v>
      </c>
      <c r="C179" s="230" t="s">
        <v>93</v>
      </c>
      <c r="D179" s="230" t="s">
        <v>72</v>
      </c>
      <c r="E179" s="53" t="s">
        <v>27</v>
      </c>
      <c r="F179" s="369">
        <v>42450</v>
      </c>
    </row>
    <row r="180" spans="1:6">
      <c r="A180" s="62">
        <v>6</v>
      </c>
      <c r="B180" s="47" t="s">
        <v>449</v>
      </c>
      <c r="C180" s="113" t="s">
        <v>158</v>
      </c>
      <c r="D180" s="113" t="s">
        <v>24</v>
      </c>
      <c r="E180" s="53" t="s">
        <v>27</v>
      </c>
      <c r="F180" s="142">
        <v>42641</v>
      </c>
    </row>
    <row r="181" spans="1:6">
      <c r="A181" s="62">
        <v>7</v>
      </c>
      <c r="B181" s="47" t="s">
        <v>279</v>
      </c>
      <c r="C181" s="113" t="s">
        <v>452</v>
      </c>
      <c r="D181" s="113" t="s">
        <v>72</v>
      </c>
      <c r="E181" s="53" t="s">
        <v>27</v>
      </c>
      <c r="F181" s="142">
        <v>42493</v>
      </c>
    </row>
    <row r="182" spans="1:6">
      <c r="A182" s="62">
        <v>8</v>
      </c>
      <c r="B182" s="47" t="s">
        <v>482</v>
      </c>
      <c r="C182" s="113" t="s">
        <v>158</v>
      </c>
      <c r="D182" s="113" t="s">
        <v>44</v>
      </c>
      <c r="E182" s="53" t="s">
        <v>27</v>
      </c>
      <c r="F182" s="142">
        <v>42539</v>
      </c>
    </row>
    <row r="183" spans="1:6">
      <c r="A183" s="62">
        <v>9</v>
      </c>
      <c r="B183" s="47" t="s">
        <v>451</v>
      </c>
      <c r="C183" s="113" t="s">
        <v>42</v>
      </c>
      <c r="D183" s="113" t="s">
        <v>18</v>
      </c>
      <c r="E183" s="53" t="s">
        <v>27</v>
      </c>
      <c r="F183" s="142">
        <v>42525</v>
      </c>
    </row>
    <row r="184" spans="1:6">
      <c r="A184" s="62">
        <v>10</v>
      </c>
      <c r="B184" s="47" t="s">
        <v>1113</v>
      </c>
      <c r="C184" s="113" t="s">
        <v>112</v>
      </c>
      <c r="D184" s="113" t="s">
        <v>72</v>
      </c>
      <c r="E184" s="53" t="s">
        <v>27</v>
      </c>
      <c r="F184" s="142">
        <v>42803</v>
      </c>
    </row>
    <row r="185" spans="1:6">
      <c r="A185" s="62">
        <v>11</v>
      </c>
      <c r="B185" s="47" t="s">
        <v>450</v>
      </c>
      <c r="C185" s="113" t="s">
        <v>138</v>
      </c>
      <c r="D185" s="113" t="s">
        <v>21</v>
      </c>
      <c r="E185" s="53" t="s">
        <v>27</v>
      </c>
      <c r="F185" s="142">
        <v>43022</v>
      </c>
    </row>
    <row r="186" spans="1:6">
      <c r="A186" s="62">
        <v>12</v>
      </c>
      <c r="B186" s="39" t="s">
        <v>1703</v>
      </c>
      <c r="C186" s="39" t="s">
        <v>347</v>
      </c>
      <c r="D186" s="39" t="s">
        <v>38</v>
      </c>
      <c r="E186" s="37" t="s">
        <v>27</v>
      </c>
      <c r="F186" s="361">
        <v>43129</v>
      </c>
    </row>
    <row r="187" spans="1:6">
      <c r="A187" s="370">
        <v>12</v>
      </c>
      <c r="B187" s="383" t="s">
        <v>73</v>
      </c>
      <c r="C187" s="230"/>
      <c r="D187" s="230"/>
      <c r="E187" s="392"/>
      <c r="F187" s="53"/>
    </row>
    <row r="188" spans="1:6" s="396" customFormat="1">
      <c r="A188" s="539"/>
      <c r="B188" s="539"/>
      <c r="C188" s="539"/>
      <c r="D188" s="539"/>
      <c r="E188" s="539"/>
      <c r="F188" s="539"/>
    </row>
    <row r="189" spans="1:6" ht="14.4">
      <c r="A189" s="384"/>
      <c r="B189" s="541" t="s">
        <v>1800</v>
      </c>
      <c r="C189" s="541"/>
      <c r="D189" s="541"/>
      <c r="E189" s="541"/>
      <c r="F189" s="541"/>
    </row>
    <row r="190" spans="1:6">
      <c r="A190" s="62">
        <v>1</v>
      </c>
      <c r="B190" s="47" t="s">
        <v>400</v>
      </c>
      <c r="C190" s="113" t="s">
        <v>163</v>
      </c>
      <c r="D190" s="144" t="s">
        <v>18</v>
      </c>
      <c r="E190" s="53" t="s">
        <v>27</v>
      </c>
      <c r="F190" s="142">
        <v>42049</v>
      </c>
    </row>
    <row r="191" spans="1:6">
      <c r="A191" s="62">
        <v>2</v>
      </c>
      <c r="B191" s="99" t="s">
        <v>357</v>
      </c>
      <c r="C191" s="47" t="s">
        <v>86</v>
      </c>
      <c r="D191" s="47" t="s">
        <v>102</v>
      </c>
      <c r="E191" s="53" t="s">
        <v>40</v>
      </c>
      <c r="F191" s="142">
        <v>41479</v>
      </c>
    </row>
    <row r="192" spans="1:6">
      <c r="A192" s="62">
        <v>3</v>
      </c>
      <c r="B192" s="99" t="s">
        <v>635</v>
      </c>
      <c r="C192" s="47" t="s">
        <v>138</v>
      </c>
      <c r="D192" s="47" t="s">
        <v>18</v>
      </c>
      <c r="E192" s="53" t="s">
        <v>27</v>
      </c>
      <c r="F192" s="142">
        <v>41877</v>
      </c>
    </row>
    <row r="193" spans="1:6">
      <c r="A193" s="62">
        <v>4</v>
      </c>
      <c r="B193" s="108" t="s">
        <v>401</v>
      </c>
      <c r="C193" s="99" t="s">
        <v>402</v>
      </c>
      <c r="D193" s="99" t="s">
        <v>38</v>
      </c>
      <c r="E193" s="53" t="s">
        <v>27</v>
      </c>
      <c r="F193" s="142">
        <v>42086</v>
      </c>
    </row>
    <row r="194" spans="1:6">
      <c r="A194" s="62">
        <v>5</v>
      </c>
      <c r="B194" s="108" t="s">
        <v>638</v>
      </c>
      <c r="C194" s="108" t="s">
        <v>137</v>
      </c>
      <c r="D194" s="108" t="s">
        <v>18</v>
      </c>
      <c r="E194" s="53" t="s">
        <v>27</v>
      </c>
      <c r="F194" s="142">
        <v>41788</v>
      </c>
    </row>
    <row r="195" spans="1:6">
      <c r="A195" s="62">
        <v>6</v>
      </c>
      <c r="B195" s="47" t="s">
        <v>409</v>
      </c>
      <c r="C195" s="113" t="s">
        <v>8</v>
      </c>
      <c r="D195" s="144" t="s">
        <v>72</v>
      </c>
      <c r="E195" s="53" t="s">
        <v>27</v>
      </c>
      <c r="F195" s="142">
        <v>42177</v>
      </c>
    </row>
    <row r="196" spans="1:6">
      <c r="A196" s="62">
        <v>7</v>
      </c>
      <c r="B196" s="99" t="s">
        <v>636</v>
      </c>
      <c r="C196" s="47" t="s">
        <v>307</v>
      </c>
      <c r="D196" s="47" t="s">
        <v>340</v>
      </c>
      <c r="E196" s="53" t="s">
        <v>27</v>
      </c>
      <c r="F196" s="142">
        <v>42097</v>
      </c>
    </row>
    <row r="197" spans="1:6">
      <c r="A197" s="62">
        <v>8</v>
      </c>
      <c r="B197" s="108" t="s">
        <v>634</v>
      </c>
      <c r="C197" s="108" t="s">
        <v>133</v>
      </c>
      <c r="D197" s="108" t="s">
        <v>72</v>
      </c>
      <c r="E197" s="53" t="s">
        <v>27</v>
      </c>
      <c r="F197" s="142">
        <v>41812</v>
      </c>
    </row>
    <row r="198" spans="1:6">
      <c r="A198" s="62">
        <v>9</v>
      </c>
      <c r="B198" s="95" t="s">
        <v>455</v>
      </c>
      <c r="C198" s="95" t="s">
        <v>210</v>
      </c>
      <c r="D198" s="95" t="s">
        <v>32</v>
      </c>
      <c r="E198" s="53" t="s">
        <v>27</v>
      </c>
      <c r="F198" s="142">
        <v>42319</v>
      </c>
    </row>
    <row r="199" spans="1:6">
      <c r="A199" s="62">
        <v>10</v>
      </c>
      <c r="B199" s="95" t="s">
        <v>361</v>
      </c>
      <c r="C199" s="95" t="s">
        <v>153</v>
      </c>
      <c r="D199" s="95" t="s">
        <v>178</v>
      </c>
      <c r="E199" s="53" t="s">
        <v>27</v>
      </c>
      <c r="F199" s="142">
        <v>41692</v>
      </c>
    </row>
    <row r="200" spans="1:6">
      <c r="A200" s="62">
        <v>11</v>
      </c>
      <c r="B200" s="108" t="s">
        <v>637</v>
      </c>
      <c r="C200" s="108" t="s">
        <v>98</v>
      </c>
      <c r="D200" s="108" t="s">
        <v>38</v>
      </c>
      <c r="E200" s="53" t="s">
        <v>27</v>
      </c>
      <c r="F200" s="142">
        <v>41940</v>
      </c>
    </row>
    <row r="201" spans="1:6">
      <c r="A201" s="62">
        <v>12</v>
      </c>
      <c r="B201" s="47" t="s">
        <v>453</v>
      </c>
      <c r="C201" s="113" t="s">
        <v>42</v>
      </c>
      <c r="D201" s="113" t="s">
        <v>454</v>
      </c>
      <c r="E201" s="53" t="s">
        <v>27</v>
      </c>
      <c r="F201" s="142">
        <v>42331</v>
      </c>
    </row>
    <row r="202" spans="1:6">
      <c r="A202" s="62">
        <v>13</v>
      </c>
      <c r="B202" s="95" t="s">
        <v>358</v>
      </c>
      <c r="C202" s="95" t="s">
        <v>303</v>
      </c>
      <c r="D202" s="95" t="s">
        <v>18</v>
      </c>
      <c r="E202" s="53" t="s">
        <v>27</v>
      </c>
      <c r="F202" s="142">
        <v>40993</v>
      </c>
    </row>
    <row r="203" spans="1:6">
      <c r="A203" s="62">
        <v>14</v>
      </c>
      <c r="B203" s="108" t="s">
        <v>639</v>
      </c>
      <c r="C203" s="108" t="s">
        <v>127</v>
      </c>
      <c r="D203" s="108" t="s">
        <v>18</v>
      </c>
      <c r="E203" s="53" t="s">
        <v>27</v>
      </c>
      <c r="F203" s="142">
        <v>41693</v>
      </c>
    </row>
    <row r="204" spans="1:6">
      <c r="A204" s="62">
        <v>15</v>
      </c>
      <c r="B204" s="108" t="s">
        <v>359</v>
      </c>
      <c r="C204" s="108" t="s">
        <v>284</v>
      </c>
      <c r="D204" s="108" t="s">
        <v>92</v>
      </c>
      <c r="E204" s="53" t="s">
        <v>40</v>
      </c>
      <c r="F204" s="142">
        <v>40146</v>
      </c>
    </row>
    <row r="205" spans="1:6">
      <c r="A205" s="370">
        <v>15</v>
      </c>
      <c r="B205" s="383" t="s">
        <v>63</v>
      </c>
      <c r="C205" s="230"/>
      <c r="D205" s="230"/>
      <c r="E205" s="392"/>
      <c r="F205" s="53"/>
    </row>
    <row r="206" spans="1:6" s="396" customFormat="1">
      <c r="A206" s="539"/>
      <c r="B206" s="539"/>
      <c r="C206" s="539"/>
      <c r="D206" s="539"/>
      <c r="E206" s="539"/>
      <c r="F206" s="539"/>
    </row>
    <row r="207" spans="1:6" ht="14.4">
      <c r="A207" s="384"/>
      <c r="B207" s="541" t="s">
        <v>1809</v>
      </c>
      <c r="C207" s="541"/>
      <c r="D207" s="541"/>
      <c r="E207" s="541"/>
      <c r="F207" s="541"/>
    </row>
    <row r="208" spans="1:6">
      <c r="A208" s="62">
        <v>1</v>
      </c>
      <c r="B208" s="47" t="s">
        <v>262</v>
      </c>
      <c r="C208" s="113" t="s">
        <v>364</v>
      </c>
      <c r="D208" s="144" t="s">
        <v>18</v>
      </c>
      <c r="E208" s="53" t="s">
        <v>27</v>
      </c>
      <c r="F208" s="142">
        <v>41451</v>
      </c>
    </row>
    <row r="209" spans="1:7">
      <c r="A209" s="62">
        <v>2</v>
      </c>
      <c r="B209" s="47" t="s">
        <v>445</v>
      </c>
      <c r="C209" s="113" t="s">
        <v>93</v>
      </c>
      <c r="D209" s="113" t="s">
        <v>30</v>
      </c>
      <c r="E209" s="53" t="s">
        <v>27</v>
      </c>
      <c r="F209" s="142">
        <v>41706</v>
      </c>
    </row>
    <row r="210" spans="1:7">
      <c r="A210" s="62">
        <v>3</v>
      </c>
      <c r="B210" s="95" t="s">
        <v>398</v>
      </c>
      <c r="C210" s="95" t="s">
        <v>399</v>
      </c>
      <c r="D210" s="95" t="s">
        <v>65</v>
      </c>
      <c r="E210" s="53" t="s">
        <v>27</v>
      </c>
      <c r="F210" s="142">
        <v>41760</v>
      </c>
    </row>
    <row r="211" spans="1:7">
      <c r="A211" s="62">
        <v>4</v>
      </c>
      <c r="B211" s="47" t="s">
        <v>360</v>
      </c>
      <c r="C211" s="113" t="s">
        <v>137</v>
      </c>
      <c r="D211" s="113" t="s">
        <v>30</v>
      </c>
      <c r="E211" s="53" t="s">
        <v>27</v>
      </c>
      <c r="F211" s="142">
        <v>41981</v>
      </c>
    </row>
    <row r="212" spans="1:7">
      <c r="A212" s="62">
        <v>5</v>
      </c>
      <c r="B212" s="99" t="s">
        <v>365</v>
      </c>
      <c r="C212" s="47" t="s">
        <v>14</v>
      </c>
      <c r="D212" s="47" t="s">
        <v>18</v>
      </c>
      <c r="E212" s="53" t="s">
        <v>27</v>
      </c>
      <c r="F212" s="142">
        <v>41619</v>
      </c>
    </row>
    <row r="213" spans="1:7">
      <c r="A213" s="62">
        <v>6</v>
      </c>
      <c r="B213" s="47" t="s">
        <v>505</v>
      </c>
      <c r="C213" s="113" t="s">
        <v>138</v>
      </c>
      <c r="D213" s="113" t="s">
        <v>340</v>
      </c>
      <c r="E213" s="62" t="s">
        <v>27</v>
      </c>
      <c r="F213" s="142">
        <v>41719</v>
      </c>
    </row>
    <row r="214" spans="1:7">
      <c r="A214" s="62">
        <v>7</v>
      </c>
      <c r="B214" s="365" t="s">
        <v>246</v>
      </c>
      <c r="C214" s="47" t="s">
        <v>98</v>
      </c>
      <c r="D214" s="113" t="s">
        <v>18</v>
      </c>
      <c r="E214" s="62" t="s">
        <v>27</v>
      </c>
      <c r="F214" s="142">
        <v>41548</v>
      </c>
    </row>
    <row r="215" spans="1:7">
      <c r="A215" s="62">
        <v>8</v>
      </c>
      <c r="B215" s="365" t="s">
        <v>448</v>
      </c>
      <c r="C215" s="47" t="s">
        <v>52</v>
      </c>
      <c r="D215" s="113" t="s">
        <v>72</v>
      </c>
      <c r="E215" s="62" t="s">
        <v>27</v>
      </c>
      <c r="F215" s="142">
        <v>41469</v>
      </c>
    </row>
    <row r="216" spans="1:7">
      <c r="A216" s="62">
        <v>9</v>
      </c>
      <c r="B216" s="365" t="s">
        <v>355</v>
      </c>
      <c r="C216" s="47" t="s">
        <v>131</v>
      </c>
      <c r="D216" s="113" t="s">
        <v>356</v>
      </c>
      <c r="E216" s="62" t="s">
        <v>27</v>
      </c>
      <c r="F216" s="142">
        <v>41892</v>
      </c>
    </row>
    <row r="217" spans="1:7">
      <c r="A217" s="62">
        <v>10</v>
      </c>
      <c r="B217" s="365" t="s">
        <v>632</v>
      </c>
      <c r="C217" s="47" t="s">
        <v>126</v>
      </c>
      <c r="D217" s="113" t="s">
        <v>38</v>
      </c>
      <c r="E217" s="62" t="s">
        <v>27</v>
      </c>
      <c r="F217" s="142">
        <v>41929</v>
      </c>
    </row>
    <row r="218" spans="1:7">
      <c r="A218" s="62">
        <v>11</v>
      </c>
      <c r="B218" s="365" t="s">
        <v>362</v>
      </c>
      <c r="C218" s="47" t="s">
        <v>75</v>
      </c>
      <c r="D218" s="113" t="s">
        <v>25</v>
      </c>
      <c r="E218" s="62" t="s">
        <v>27</v>
      </c>
      <c r="F218" s="142">
        <v>41984</v>
      </c>
    </row>
    <row r="219" spans="1:7">
      <c r="A219" s="62">
        <v>12</v>
      </c>
      <c r="B219" s="365" t="s">
        <v>363</v>
      </c>
      <c r="C219" s="47" t="s">
        <v>36</v>
      </c>
      <c r="D219" s="113" t="s">
        <v>43</v>
      </c>
      <c r="E219" s="62" t="s">
        <v>27</v>
      </c>
      <c r="F219" s="142">
        <v>41997</v>
      </c>
    </row>
    <row r="220" spans="1:7">
      <c r="A220" s="62">
        <v>13</v>
      </c>
      <c r="B220" s="365" t="s">
        <v>633</v>
      </c>
      <c r="C220" s="47" t="s">
        <v>141</v>
      </c>
      <c r="D220" s="113" t="s">
        <v>55</v>
      </c>
      <c r="E220" s="62" t="s">
        <v>27</v>
      </c>
      <c r="F220" s="142">
        <v>41070</v>
      </c>
    </row>
    <row r="221" spans="1:7">
      <c r="A221" s="62">
        <v>14</v>
      </c>
      <c r="B221" s="365" t="s">
        <v>354</v>
      </c>
      <c r="C221" s="47" t="s">
        <v>42</v>
      </c>
      <c r="D221" s="113" t="s">
        <v>18</v>
      </c>
      <c r="E221" s="62" t="s">
        <v>27</v>
      </c>
      <c r="F221" s="142">
        <v>41590</v>
      </c>
    </row>
    <row r="222" spans="1:7">
      <c r="A222" s="62">
        <v>15</v>
      </c>
      <c r="B222" s="39" t="s">
        <v>1704</v>
      </c>
      <c r="C222" s="39" t="s">
        <v>270</v>
      </c>
      <c r="D222" s="39" t="s">
        <v>1705</v>
      </c>
      <c r="E222" s="37" t="s">
        <v>27</v>
      </c>
      <c r="F222" s="361">
        <v>41897</v>
      </c>
    </row>
    <row r="223" spans="1:7">
      <c r="A223" s="370">
        <v>15</v>
      </c>
      <c r="B223" s="383" t="s">
        <v>63</v>
      </c>
      <c r="C223" s="230"/>
      <c r="D223" s="230"/>
      <c r="E223" s="79"/>
      <c r="F223" s="385"/>
    </row>
    <row r="224" spans="1:7" s="502" customFormat="1">
      <c r="A224" s="355">
        <f>A223+A205+A187</f>
        <v>42</v>
      </c>
      <c r="B224" s="542" t="s">
        <v>1871</v>
      </c>
      <c r="C224" s="542"/>
      <c r="D224" s="542"/>
      <c r="E224" s="542"/>
      <c r="F224" s="542"/>
      <c r="G224" s="418"/>
    </row>
    <row r="225" spans="1:6">
      <c r="A225" s="503">
        <f>A224+A172+A131+A93+A40</f>
        <v>182</v>
      </c>
      <c r="B225" s="504" t="s">
        <v>1872</v>
      </c>
      <c r="C225" s="504"/>
      <c r="D225" s="504"/>
      <c r="E225" s="503"/>
      <c r="F225" s="503"/>
    </row>
  </sheetData>
  <sortState xmlns:xlrd2="http://schemas.microsoft.com/office/spreadsheetml/2017/richdata2" ref="A126:G135">
    <sortCondition ref="G135"/>
  </sortState>
  <mergeCells count="23">
    <mergeCell ref="B224:F224"/>
    <mergeCell ref="A1:D1"/>
    <mergeCell ref="B2:F2"/>
    <mergeCell ref="B26:F26"/>
    <mergeCell ref="A41:F41"/>
    <mergeCell ref="B42:F42"/>
    <mergeCell ref="B51:F51"/>
    <mergeCell ref="B69:F69"/>
    <mergeCell ref="A25:F25"/>
    <mergeCell ref="A50:F50"/>
    <mergeCell ref="A68:F68"/>
    <mergeCell ref="A110:F110"/>
    <mergeCell ref="A152:F152"/>
    <mergeCell ref="B189:F189"/>
    <mergeCell ref="B207:F207"/>
    <mergeCell ref="B95:F95"/>
    <mergeCell ref="A188:F188"/>
    <mergeCell ref="A206:F206"/>
    <mergeCell ref="B111:F111"/>
    <mergeCell ref="B133:F133"/>
    <mergeCell ref="B153:F153"/>
    <mergeCell ref="A173:F173"/>
    <mergeCell ref="B174:F174"/>
  </mergeCells>
  <dataValidations count="1">
    <dataValidation type="list" allowBlank="1" showErrorMessage="1" sqref="E225:E997 E175:E185 E187 E208:E221 E190:E205 E52:E66 E151 E154:E170 E134:E149 E70:E91 E4:E24 E27:E39 E172 E43:E49 E94" xr:uid="{00000000-0002-0000-0600-000000000000}">
      <formula1>"муж,жен"</formula1>
    </dataValidation>
  </dataValidations>
  <pageMargins left="0.7" right="0.7" top="0.75" bottom="0.75" header="0.3" footer="0.3"/>
  <pageSetup paperSize="9" orientation="portrait" horizontalDpi="300" verticalDpi="300" r:id="rId1"/>
  <rowBreaks count="2" manualBreakCount="2">
    <brk id="34" max="16383" man="1"/>
    <brk id="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17"/>
  <sheetViews>
    <sheetView topLeftCell="A13" zoomScale="120" zoomScaleNormal="120" workbookViewId="0">
      <selection activeCell="H10" sqref="H10"/>
    </sheetView>
  </sheetViews>
  <sheetFormatPr defaultRowHeight="14.4"/>
  <cols>
    <col min="1" max="1" width="7.109375" style="18" customWidth="1"/>
    <col min="2" max="2" width="17.6640625" style="17" customWidth="1" collapsed="1"/>
    <col min="3" max="3" width="15" style="17" customWidth="1" collapsed="1"/>
    <col min="4" max="4" width="16.5546875" style="17" customWidth="1" collapsed="1"/>
    <col min="5" max="5" width="7.44140625" style="18" customWidth="1" collapsed="1"/>
    <col min="6" max="6" width="17" style="18" customWidth="1" collapsed="1"/>
    <col min="8" max="8" width="9.109375" customWidth="1"/>
    <col min="12" max="12" width="10.109375" bestFit="1" customWidth="1"/>
  </cols>
  <sheetData>
    <row r="1" spans="1:12" ht="70.5" customHeight="1">
      <c r="A1" s="523" t="s">
        <v>1297</v>
      </c>
      <c r="B1" s="523"/>
      <c r="C1" s="523"/>
      <c r="D1" s="523"/>
      <c r="G1" s="17"/>
      <c r="H1" s="17"/>
      <c r="I1" s="4"/>
      <c r="J1" s="4"/>
      <c r="K1" s="4"/>
      <c r="L1" s="4"/>
    </row>
    <row r="2" spans="1:12" s="247" customFormat="1" ht="27.75" customHeight="1">
      <c r="A2" s="253"/>
      <c r="B2" s="524" t="s">
        <v>1174</v>
      </c>
      <c r="C2" s="545"/>
      <c r="D2" s="545"/>
      <c r="E2" s="545"/>
      <c r="F2" s="546"/>
    </row>
    <row r="3" spans="1:12" s="247" customFormat="1" ht="28.8">
      <c r="A3" s="252" t="s">
        <v>3</v>
      </c>
      <c r="B3" s="152" t="s">
        <v>0</v>
      </c>
      <c r="C3" s="152" t="s">
        <v>1</v>
      </c>
      <c r="D3" s="152" t="s">
        <v>2</v>
      </c>
      <c r="E3" s="152" t="s">
        <v>142</v>
      </c>
      <c r="F3" s="152" t="s">
        <v>143</v>
      </c>
    </row>
    <row r="4" spans="1:12" s="247" customFormat="1">
      <c r="A4" s="253"/>
      <c r="B4" s="524" t="s">
        <v>1175</v>
      </c>
      <c r="C4" s="524"/>
      <c r="D4" s="524"/>
      <c r="E4" s="524"/>
      <c r="F4" s="524"/>
    </row>
    <row r="5" spans="1:12">
      <c r="A5" s="62">
        <v>1</v>
      </c>
      <c r="B5" s="125" t="s">
        <v>264</v>
      </c>
      <c r="C5" s="125" t="s">
        <v>415</v>
      </c>
      <c r="D5" s="125" t="s">
        <v>23</v>
      </c>
      <c r="E5" s="70" t="s">
        <v>40</v>
      </c>
      <c r="F5" s="106">
        <v>39807</v>
      </c>
    </row>
    <row r="6" spans="1:12">
      <c r="A6" s="62">
        <v>2</v>
      </c>
      <c r="B6" s="125" t="s">
        <v>782</v>
      </c>
      <c r="C6" s="125" t="s">
        <v>569</v>
      </c>
      <c r="D6" s="125" t="s">
        <v>57</v>
      </c>
      <c r="E6" s="70" t="s">
        <v>40</v>
      </c>
      <c r="F6" s="106">
        <v>39213</v>
      </c>
    </row>
    <row r="7" spans="1:12">
      <c r="A7" s="62">
        <v>3</v>
      </c>
      <c r="B7" s="125" t="s">
        <v>781</v>
      </c>
      <c r="C7" s="125" t="s">
        <v>752</v>
      </c>
      <c r="D7" s="125" t="s">
        <v>5</v>
      </c>
      <c r="E7" s="70" t="s">
        <v>40</v>
      </c>
      <c r="F7" s="106">
        <v>39400</v>
      </c>
    </row>
    <row r="8" spans="1:12">
      <c r="A8" s="62">
        <v>4</v>
      </c>
      <c r="B8" s="125" t="s">
        <v>1176</v>
      </c>
      <c r="C8" s="45" t="s">
        <v>1177</v>
      </c>
      <c r="D8" s="45" t="s">
        <v>49</v>
      </c>
      <c r="E8" s="89" t="s">
        <v>40</v>
      </c>
      <c r="F8" s="92">
        <v>41262</v>
      </c>
    </row>
    <row r="9" spans="1:12">
      <c r="A9" s="62">
        <v>5</v>
      </c>
      <c r="B9" s="125" t="s">
        <v>297</v>
      </c>
      <c r="C9" s="45" t="s">
        <v>673</v>
      </c>
      <c r="D9" s="45" t="s">
        <v>193</v>
      </c>
      <c r="E9" s="89" t="s">
        <v>40</v>
      </c>
      <c r="F9" s="92">
        <v>41149</v>
      </c>
    </row>
    <row r="10" spans="1:12">
      <c r="A10" s="62">
        <v>6</v>
      </c>
      <c r="B10" s="125" t="s">
        <v>783</v>
      </c>
      <c r="C10" s="125" t="s">
        <v>415</v>
      </c>
      <c r="D10" s="125" t="s">
        <v>5</v>
      </c>
      <c r="E10" s="70" t="s">
        <v>40</v>
      </c>
      <c r="F10" s="106">
        <v>39470</v>
      </c>
    </row>
    <row r="11" spans="1:12">
      <c r="A11" s="62">
        <v>7</v>
      </c>
      <c r="B11" s="125" t="s">
        <v>1179</v>
      </c>
      <c r="C11" s="45" t="s">
        <v>132</v>
      </c>
      <c r="D11" s="45" t="s">
        <v>20</v>
      </c>
      <c r="E11" s="89" t="s">
        <v>40</v>
      </c>
      <c r="F11" s="92">
        <v>41380</v>
      </c>
    </row>
    <row r="12" spans="1:12">
      <c r="A12" s="62">
        <v>8</v>
      </c>
      <c r="B12" s="39" t="s">
        <v>971</v>
      </c>
      <c r="C12" s="39" t="s">
        <v>179</v>
      </c>
      <c r="D12" s="39" t="s">
        <v>100</v>
      </c>
      <c r="E12" s="37" t="s">
        <v>40</v>
      </c>
      <c r="F12" s="69">
        <v>41963</v>
      </c>
    </row>
    <row r="13" spans="1:12">
      <c r="A13" s="62">
        <v>9</v>
      </c>
      <c r="B13" s="50" t="s">
        <v>1180</v>
      </c>
      <c r="C13" s="49" t="s">
        <v>284</v>
      </c>
      <c r="D13" s="49" t="s">
        <v>19</v>
      </c>
      <c r="E13" s="89" t="s">
        <v>40</v>
      </c>
      <c r="F13" s="75">
        <v>41440</v>
      </c>
    </row>
    <row r="14" spans="1:12">
      <c r="A14" s="62">
        <v>10</v>
      </c>
      <c r="B14" s="45" t="s">
        <v>776</v>
      </c>
      <c r="C14" s="45" t="s">
        <v>379</v>
      </c>
      <c r="D14" s="45" t="s">
        <v>19</v>
      </c>
      <c r="E14" s="89" t="s">
        <v>40</v>
      </c>
      <c r="F14" s="92">
        <v>41521</v>
      </c>
    </row>
    <row r="15" spans="1:12">
      <c r="A15" s="62">
        <v>11</v>
      </c>
      <c r="B15" s="50" t="s">
        <v>1181</v>
      </c>
      <c r="C15" s="50" t="s">
        <v>53</v>
      </c>
      <c r="D15" s="50" t="s">
        <v>5</v>
      </c>
      <c r="E15" s="70" t="s">
        <v>40</v>
      </c>
      <c r="F15" s="51">
        <v>39077</v>
      </c>
    </row>
    <row r="16" spans="1:12">
      <c r="A16" s="62">
        <v>12</v>
      </c>
      <c r="B16" s="221" t="s">
        <v>1182</v>
      </c>
      <c r="C16" s="225" t="s">
        <v>34</v>
      </c>
      <c r="D16" s="178" t="s">
        <v>129</v>
      </c>
      <c r="E16" s="89" t="s">
        <v>40</v>
      </c>
      <c r="F16" s="190">
        <v>41835</v>
      </c>
    </row>
    <row r="17" spans="1:6">
      <c r="A17" s="62">
        <v>13</v>
      </c>
      <c r="B17" s="50" t="s">
        <v>1182</v>
      </c>
      <c r="C17" s="50" t="s">
        <v>6</v>
      </c>
      <c r="D17" s="50" t="s">
        <v>20</v>
      </c>
      <c r="E17" s="70" t="s">
        <v>40</v>
      </c>
      <c r="F17" s="51">
        <v>40214</v>
      </c>
    </row>
    <row r="18" spans="1:6">
      <c r="A18" s="62">
        <v>14</v>
      </c>
      <c r="B18" s="50" t="s">
        <v>1183</v>
      </c>
      <c r="C18" s="50" t="s">
        <v>233</v>
      </c>
      <c r="D18" s="49" t="s">
        <v>59</v>
      </c>
      <c r="E18" s="89" t="s">
        <v>40</v>
      </c>
      <c r="F18" s="51">
        <v>41165</v>
      </c>
    </row>
    <row r="19" spans="1:6">
      <c r="A19" s="62">
        <v>15</v>
      </c>
      <c r="B19" s="45" t="s">
        <v>779</v>
      </c>
      <c r="C19" s="45" t="s">
        <v>81</v>
      </c>
      <c r="D19" s="45" t="s">
        <v>45</v>
      </c>
      <c r="E19" s="89" t="s">
        <v>40</v>
      </c>
      <c r="F19" s="92">
        <v>41457</v>
      </c>
    </row>
    <row r="20" spans="1:6">
      <c r="A20" s="62">
        <v>16</v>
      </c>
      <c r="B20" s="45" t="s">
        <v>780</v>
      </c>
      <c r="C20" s="45" t="s">
        <v>656</v>
      </c>
      <c r="D20" s="45" t="s">
        <v>20</v>
      </c>
      <c r="E20" s="89" t="s">
        <v>40</v>
      </c>
      <c r="F20" s="92">
        <v>41931</v>
      </c>
    </row>
    <row r="21" spans="1:6">
      <c r="A21" s="62">
        <v>17</v>
      </c>
      <c r="B21" s="125" t="s">
        <v>1184</v>
      </c>
      <c r="C21" s="45" t="s">
        <v>132</v>
      </c>
      <c r="D21" s="45" t="s">
        <v>19</v>
      </c>
      <c r="E21" s="89" t="s">
        <v>40</v>
      </c>
      <c r="F21" s="92">
        <v>41361</v>
      </c>
    </row>
    <row r="22" spans="1:6">
      <c r="A22" s="62">
        <v>18</v>
      </c>
      <c r="B22" s="50" t="s">
        <v>1185</v>
      </c>
      <c r="C22" s="49" t="s">
        <v>85</v>
      </c>
      <c r="D22" s="49" t="s">
        <v>57</v>
      </c>
      <c r="E22" s="89" t="s">
        <v>40</v>
      </c>
      <c r="F22" s="75">
        <v>41054</v>
      </c>
    </row>
    <row r="23" spans="1:6">
      <c r="A23" s="104">
        <v>18</v>
      </c>
      <c r="B23" s="226" t="s">
        <v>63</v>
      </c>
      <c r="C23" s="147"/>
      <c r="D23" s="147"/>
      <c r="E23" s="79"/>
      <c r="F23" s="192"/>
    </row>
    <row r="24" spans="1:6">
      <c r="A24" s="544"/>
      <c r="B24" s="544"/>
      <c r="C24" s="544"/>
      <c r="D24" s="544"/>
      <c r="E24" s="544"/>
      <c r="F24" s="544"/>
    </row>
    <row r="25" spans="1:6" s="247" customFormat="1">
      <c r="A25" s="253"/>
      <c r="B25" s="524" t="s">
        <v>1186</v>
      </c>
      <c r="C25" s="524"/>
      <c r="D25" s="524"/>
      <c r="E25" s="524"/>
      <c r="F25" s="524"/>
    </row>
    <row r="26" spans="1:6">
      <c r="A26" s="62">
        <v>1</v>
      </c>
      <c r="B26" s="50" t="s">
        <v>784</v>
      </c>
      <c r="C26" s="50" t="s">
        <v>101</v>
      </c>
      <c r="D26" s="50" t="s">
        <v>61</v>
      </c>
      <c r="E26" s="70" t="s">
        <v>40</v>
      </c>
      <c r="F26" s="51">
        <v>38090</v>
      </c>
    </row>
    <row r="27" spans="1:6">
      <c r="A27" s="62">
        <v>2</v>
      </c>
      <c r="B27" s="50" t="s">
        <v>146</v>
      </c>
      <c r="C27" s="50" t="s">
        <v>48</v>
      </c>
      <c r="D27" s="50" t="s">
        <v>47</v>
      </c>
      <c r="E27" s="70" t="s">
        <v>40</v>
      </c>
      <c r="F27" s="51">
        <v>37494</v>
      </c>
    </row>
    <row r="28" spans="1:6">
      <c r="A28" s="62">
        <v>3</v>
      </c>
      <c r="B28" s="50" t="s">
        <v>785</v>
      </c>
      <c r="C28" s="50" t="s">
        <v>543</v>
      </c>
      <c r="D28" s="50" t="s">
        <v>59</v>
      </c>
      <c r="E28" s="70" t="s">
        <v>40</v>
      </c>
      <c r="F28" s="51">
        <v>37843</v>
      </c>
    </row>
    <row r="29" spans="1:6">
      <c r="A29" s="62">
        <v>4</v>
      </c>
      <c r="B29" s="50" t="s">
        <v>260</v>
      </c>
      <c r="C29" s="50" t="s">
        <v>261</v>
      </c>
      <c r="D29" s="50" t="s">
        <v>59</v>
      </c>
      <c r="E29" s="70" t="s">
        <v>40</v>
      </c>
      <c r="F29" s="51">
        <v>37996</v>
      </c>
    </row>
    <row r="30" spans="1:6">
      <c r="A30" s="62">
        <v>5</v>
      </c>
      <c r="B30" s="50" t="s">
        <v>1187</v>
      </c>
      <c r="C30" s="50" t="s">
        <v>1188</v>
      </c>
      <c r="D30" s="50" t="s">
        <v>89</v>
      </c>
      <c r="E30" s="70" t="s">
        <v>40</v>
      </c>
      <c r="F30" s="51">
        <v>37287</v>
      </c>
    </row>
    <row r="31" spans="1:6">
      <c r="A31" s="77">
        <v>5</v>
      </c>
      <c r="B31" s="78" t="s">
        <v>63</v>
      </c>
      <c r="C31" s="40"/>
      <c r="D31" s="40"/>
      <c r="E31" s="42"/>
      <c r="F31" s="42"/>
    </row>
    <row r="32" spans="1:6">
      <c r="A32" s="90">
        <f>A31+A23</f>
        <v>23</v>
      </c>
      <c r="B32" s="83" t="s">
        <v>239</v>
      </c>
      <c r="C32" s="36"/>
      <c r="D32" s="36"/>
      <c r="E32" s="80"/>
      <c r="F32" s="80"/>
    </row>
    <row r="33" spans="1:6" s="247" customFormat="1" ht="38.25" customHeight="1">
      <c r="A33" s="245"/>
      <c r="B33" s="524" t="s">
        <v>1189</v>
      </c>
      <c r="C33" s="524"/>
      <c r="D33" s="524"/>
      <c r="E33" s="524"/>
      <c r="F33" s="524"/>
    </row>
    <row r="34" spans="1:6" s="247" customFormat="1" ht="28.8">
      <c r="A34" s="248" t="s">
        <v>3</v>
      </c>
      <c r="B34" s="152" t="s">
        <v>0</v>
      </c>
      <c r="C34" s="152" t="s">
        <v>1</v>
      </c>
      <c r="D34" s="152" t="s">
        <v>2</v>
      </c>
      <c r="E34" s="152" t="s">
        <v>142</v>
      </c>
      <c r="F34" s="152" t="s">
        <v>143</v>
      </c>
    </row>
    <row r="35" spans="1:6" s="247" customFormat="1">
      <c r="A35" s="253"/>
      <c r="B35" s="524" t="s">
        <v>1190</v>
      </c>
      <c r="C35" s="524"/>
      <c r="D35" s="524"/>
      <c r="E35" s="524"/>
      <c r="F35" s="524"/>
    </row>
    <row r="36" spans="1:6">
      <c r="A36" s="62">
        <v>1</v>
      </c>
      <c r="B36" s="227" t="s">
        <v>786</v>
      </c>
      <c r="C36" s="169" t="s">
        <v>572</v>
      </c>
      <c r="D36" s="169" t="s">
        <v>204</v>
      </c>
      <c r="E36" s="37" t="s">
        <v>40</v>
      </c>
      <c r="F36" s="171" t="s">
        <v>787</v>
      </c>
    </row>
    <row r="37" spans="1:6">
      <c r="A37" s="62">
        <v>2</v>
      </c>
      <c r="B37" s="39" t="s">
        <v>1191</v>
      </c>
      <c r="C37" s="39" t="s">
        <v>46</v>
      </c>
      <c r="D37" s="39" t="s">
        <v>76</v>
      </c>
      <c r="E37" s="37" t="s">
        <v>40</v>
      </c>
      <c r="F37" s="69">
        <v>41292</v>
      </c>
    </row>
    <row r="38" spans="1:6">
      <c r="A38" s="62">
        <v>3</v>
      </c>
      <c r="B38" s="40" t="s">
        <v>1299</v>
      </c>
      <c r="C38" s="36" t="s">
        <v>106</v>
      </c>
      <c r="D38" s="36" t="s">
        <v>57</v>
      </c>
      <c r="E38" s="37" t="s">
        <v>40</v>
      </c>
      <c r="F38" s="68">
        <v>41781</v>
      </c>
    </row>
    <row r="39" spans="1:6">
      <c r="A39" s="62">
        <v>4</v>
      </c>
      <c r="B39" s="169" t="s">
        <v>789</v>
      </c>
      <c r="C39" s="169" t="s">
        <v>695</v>
      </c>
      <c r="D39" s="169" t="s">
        <v>80</v>
      </c>
      <c r="E39" s="37" t="s">
        <v>40</v>
      </c>
      <c r="F39" s="170">
        <v>41096</v>
      </c>
    </row>
    <row r="40" spans="1:6" ht="17.25" customHeight="1">
      <c r="A40" s="62">
        <v>5</v>
      </c>
      <c r="B40" s="169" t="s">
        <v>790</v>
      </c>
      <c r="C40" s="169" t="s">
        <v>165</v>
      </c>
      <c r="D40" s="169" t="s">
        <v>136</v>
      </c>
      <c r="E40" s="37" t="s">
        <v>40</v>
      </c>
      <c r="F40" s="170">
        <v>40846</v>
      </c>
    </row>
    <row r="41" spans="1:6">
      <c r="A41" s="62">
        <v>6</v>
      </c>
      <c r="B41" s="169" t="s">
        <v>791</v>
      </c>
      <c r="C41" s="169" t="s">
        <v>81</v>
      </c>
      <c r="D41" s="169" t="s">
        <v>457</v>
      </c>
      <c r="E41" s="37" t="s">
        <v>40</v>
      </c>
      <c r="F41" s="170">
        <v>41178</v>
      </c>
    </row>
    <row r="42" spans="1:6">
      <c r="A42" s="62">
        <v>7</v>
      </c>
      <c r="B42" s="222" t="s">
        <v>1192</v>
      </c>
      <c r="C42" s="36" t="s">
        <v>1170</v>
      </c>
      <c r="D42" s="36" t="s">
        <v>116</v>
      </c>
      <c r="E42" s="37" t="s">
        <v>40</v>
      </c>
      <c r="F42" s="143">
        <v>40887</v>
      </c>
    </row>
    <row r="43" spans="1:6">
      <c r="A43" s="62">
        <v>8</v>
      </c>
      <c r="B43" s="39" t="s">
        <v>1193</v>
      </c>
      <c r="C43" s="39" t="s">
        <v>1089</v>
      </c>
      <c r="D43" s="39" t="s">
        <v>111</v>
      </c>
      <c r="E43" s="37" t="s">
        <v>40</v>
      </c>
      <c r="F43" s="69">
        <v>41368</v>
      </c>
    </row>
    <row r="44" spans="1:6">
      <c r="A44" s="62">
        <v>9</v>
      </c>
      <c r="B44" s="169" t="s">
        <v>792</v>
      </c>
      <c r="C44" s="169" t="s">
        <v>261</v>
      </c>
      <c r="D44" s="169" t="s">
        <v>57</v>
      </c>
      <c r="E44" s="37" t="s">
        <v>40</v>
      </c>
      <c r="F44" s="170">
        <v>40967</v>
      </c>
    </row>
    <row r="45" spans="1:6">
      <c r="A45" s="62">
        <v>10</v>
      </c>
      <c r="B45" s="169" t="s">
        <v>793</v>
      </c>
      <c r="C45" s="169" t="s">
        <v>723</v>
      </c>
      <c r="D45" s="169" t="s">
        <v>166</v>
      </c>
      <c r="E45" s="37" t="s">
        <v>40</v>
      </c>
      <c r="F45" s="170">
        <v>41155</v>
      </c>
    </row>
    <row r="46" spans="1:6">
      <c r="A46" s="62">
        <v>11</v>
      </c>
      <c r="B46" s="169" t="s">
        <v>794</v>
      </c>
      <c r="C46" s="169" t="s">
        <v>261</v>
      </c>
      <c r="D46" s="169" t="s">
        <v>19</v>
      </c>
      <c r="E46" s="37" t="s">
        <v>40</v>
      </c>
      <c r="F46" s="170">
        <v>40984</v>
      </c>
    </row>
    <row r="47" spans="1:6">
      <c r="A47" s="62">
        <v>12</v>
      </c>
      <c r="B47" s="227" t="s">
        <v>696</v>
      </c>
      <c r="C47" s="169" t="s">
        <v>81</v>
      </c>
      <c r="D47" s="169" t="s">
        <v>95</v>
      </c>
      <c r="E47" s="37" t="s">
        <v>40</v>
      </c>
      <c r="F47" s="170">
        <v>40928</v>
      </c>
    </row>
    <row r="48" spans="1:6">
      <c r="A48" s="62">
        <v>13</v>
      </c>
      <c r="B48" s="227" t="s">
        <v>795</v>
      </c>
      <c r="C48" s="169" t="s">
        <v>796</v>
      </c>
      <c r="D48" s="169" t="s">
        <v>797</v>
      </c>
      <c r="E48" s="37" t="s">
        <v>40</v>
      </c>
      <c r="F48" s="170">
        <v>40942</v>
      </c>
    </row>
    <row r="49" spans="1:9">
      <c r="A49" s="62">
        <v>14</v>
      </c>
      <c r="B49" s="227" t="s">
        <v>798</v>
      </c>
      <c r="C49" s="169" t="s">
        <v>572</v>
      </c>
      <c r="D49" s="169" t="s">
        <v>47</v>
      </c>
      <c r="E49" s="37" t="s">
        <v>40</v>
      </c>
      <c r="F49" s="170">
        <v>41112</v>
      </c>
    </row>
    <row r="50" spans="1:9">
      <c r="A50" s="37">
        <v>15</v>
      </c>
      <c r="B50" s="227" t="s">
        <v>799</v>
      </c>
      <c r="C50" s="169" t="s">
        <v>278</v>
      </c>
      <c r="D50" s="169" t="s">
        <v>20</v>
      </c>
      <c r="E50" s="37" t="s">
        <v>40</v>
      </c>
      <c r="F50" s="170">
        <v>40615</v>
      </c>
      <c r="I50" s="2"/>
    </row>
    <row r="51" spans="1:9">
      <c r="A51" s="112">
        <v>15</v>
      </c>
      <c r="B51" s="116" t="s">
        <v>63</v>
      </c>
      <c r="C51" s="39"/>
      <c r="D51" s="39"/>
      <c r="E51" s="37"/>
      <c r="F51" s="37"/>
    </row>
    <row r="52" spans="1:9">
      <c r="A52" s="544"/>
      <c r="B52" s="544"/>
      <c r="C52" s="544"/>
      <c r="D52" s="544"/>
      <c r="E52" s="544"/>
      <c r="F52" s="544"/>
      <c r="I52" s="2"/>
    </row>
    <row r="53" spans="1:9" s="251" customFormat="1">
      <c r="A53" s="249"/>
      <c r="B53" s="524" t="s">
        <v>1194</v>
      </c>
      <c r="C53" s="524"/>
      <c r="D53" s="524"/>
      <c r="E53" s="524"/>
      <c r="F53" s="524"/>
    </row>
    <row r="54" spans="1:9">
      <c r="A54" s="107">
        <v>1</v>
      </c>
      <c r="B54" s="227" t="s">
        <v>800</v>
      </c>
      <c r="C54" s="169" t="s">
        <v>603</v>
      </c>
      <c r="D54" s="169" t="s">
        <v>296</v>
      </c>
      <c r="E54" s="37" t="s">
        <v>40</v>
      </c>
      <c r="F54" s="170">
        <v>40530</v>
      </c>
    </row>
    <row r="55" spans="1:9" ht="15.75" customHeight="1">
      <c r="A55" s="107">
        <v>2</v>
      </c>
      <c r="B55" s="227" t="s">
        <v>801</v>
      </c>
      <c r="C55" s="169" t="s">
        <v>154</v>
      </c>
      <c r="D55" s="169" t="s">
        <v>19</v>
      </c>
      <c r="E55" s="37" t="s">
        <v>40</v>
      </c>
      <c r="F55" s="170">
        <v>40196</v>
      </c>
    </row>
    <row r="56" spans="1:9">
      <c r="A56" s="62">
        <v>3</v>
      </c>
      <c r="B56" s="169" t="s">
        <v>274</v>
      </c>
      <c r="C56" s="169" t="s">
        <v>543</v>
      </c>
      <c r="D56" s="169" t="s">
        <v>47</v>
      </c>
      <c r="E56" s="37" t="s">
        <v>40</v>
      </c>
      <c r="F56" s="170">
        <v>39646</v>
      </c>
    </row>
    <row r="57" spans="1:9">
      <c r="A57" s="107">
        <v>4</v>
      </c>
      <c r="B57" s="169" t="s">
        <v>808</v>
      </c>
      <c r="C57" s="169" t="s">
        <v>196</v>
      </c>
      <c r="D57" s="169" t="s">
        <v>59</v>
      </c>
      <c r="E57" s="37" t="s">
        <v>40</v>
      </c>
      <c r="F57" s="170">
        <v>39519</v>
      </c>
    </row>
    <row r="58" spans="1:9">
      <c r="A58" s="107">
        <v>5</v>
      </c>
      <c r="B58" s="169" t="s">
        <v>802</v>
      </c>
      <c r="C58" s="169" t="s">
        <v>154</v>
      </c>
      <c r="D58" s="169" t="s">
        <v>76</v>
      </c>
      <c r="E58" s="37" t="s">
        <v>40</v>
      </c>
      <c r="F58" s="170">
        <v>40360</v>
      </c>
    </row>
    <row r="59" spans="1:9">
      <c r="A59" s="107">
        <v>6</v>
      </c>
      <c r="B59" s="169" t="s">
        <v>803</v>
      </c>
      <c r="C59" s="169" t="s">
        <v>804</v>
      </c>
      <c r="D59" s="169" t="s">
        <v>100</v>
      </c>
      <c r="E59" s="37" t="s">
        <v>40</v>
      </c>
      <c r="F59" s="170">
        <v>40515</v>
      </c>
    </row>
    <row r="60" spans="1:9">
      <c r="A60" s="62">
        <v>7</v>
      </c>
      <c r="B60" s="169" t="s">
        <v>805</v>
      </c>
      <c r="C60" s="169" t="s">
        <v>536</v>
      </c>
      <c r="D60" s="169" t="s">
        <v>57</v>
      </c>
      <c r="E60" s="37" t="s">
        <v>40</v>
      </c>
      <c r="F60" s="170">
        <v>40216</v>
      </c>
    </row>
    <row r="61" spans="1:9">
      <c r="A61" s="107">
        <v>8</v>
      </c>
      <c r="B61" s="169" t="s">
        <v>288</v>
      </c>
      <c r="C61" s="169" t="s">
        <v>516</v>
      </c>
      <c r="D61" s="169" t="s">
        <v>23</v>
      </c>
      <c r="E61" s="37" t="s">
        <v>40</v>
      </c>
      <c r="F61" s="170">
        <v>40435</v>
      </c>
    </row>
    <row r="62" spans="1:9">
      <c r="A62" s="107">
        <v>9</v>
      </c>
      <c r="B62" s="169" t="s">
        <v>809</v>
      </c>
      <c r="C62" s="169" t="s">
        <v>543</v>
      </c>
      <c r="D62" s="169" t="s">
        <v>136</v>
      </c>
      <c r="E62" s="37" t="s">
        <v>40</v>
      </c>
      <c r="F62" s="170">
        <v>39727</v>
      </c>
    </row>
    <row r="63" spans="1:9">
      <c r="A63" s="107">
        <v>10</v>
      </c>
      <c r="B63" s="39" t="s">
        <v>1220</v>
      </c>
      <c r="C63" s="39" t="s">
        <v>14</v>
      </c>
      <c r="D63" s="39" t="s">
        <v>18</v>
      </c>
      <c r="E63" s="37" t="s">
        <v>27</v>
      </c>
      <c r="F63" s="69">
        <v>40923</v>
      </c>
    </row>
    <row r="64" spans="1:9">
      <c r="A64" s="62">
        <v>11</v>
      </c>
      <c r="B64" s="169" t="s">
        <v>530</v>
      </c>
      <c r="C64" s="169" t="s">
        <v>500</v>
      </c>
      <c r="D64" s="169" t="s">
        <v>102</v>
      </c>
      <c r="E64" s="37" t="s">
        <v>40</v>
      </c>
      <c r="F64" s="170">
        <v>39711</v>
      </c>
    </row>
    <row r="65" spans="1:6">
      <c r="A65" s="107">
        <v>12</v>
      </c>
      <c r="B65" s="169" t="s">
        <v>806</v>
      </c>
      <c r="C65" s="169" t="s">
        <v>520</v>
      </c>
      <c r="D65" s="169" t="s">
        <v>102</v>
      </c>
      <c r="E65" s="37" t="s">
        <v>40</v>
      </c>
      <c r="F65" s="170">
        <v>40030</v>
      </c>
    </row>
    <row r="66" spans="1:6">
      <c r="A66" s="80">
        <v>13</v>
      </c>
      <c r="B66" s="169" t="s">
        <v>287</v>
      </c>
      <c r="C66" s="169" t="s">
        <v>276</v>
      </c>
      <c r="D66" s="169" t="s">
        <v>102</v>
      </c>
      <c r="E66" s="37" t="s">
        <v>40</v>
      </c>
      <c r="F66" s="170">
        <v>40817</v>
      </c>
    </row>
    <row r="67" spans="1:6">
      <c r="A67" s="80">
        <v>14</v>
      </c>
      <c r="B67" s="169" t="s">
        <v>810</v>
      </c>
      <c r="C67" s="169" t="s">
        <v>64</v>
      </c>
      <c r="D67" s="169" t="s">
        <v>5</v>
      </c>
      <c r="E67" s="37" t="s">
        <v>40</v>
      </c>
      <c r="F67" s="170">
        <v>39627</v>
      </c>
    </row>
    <row r="68" spans="1:6">
      <c r="A68" s="104">
        <v>14</v>
      </c>
      <c r="B68" s="226" t="s">
        <v>63</v>
      </c>
      <c r="C68" s="108"/>
      <c r="D68" s="108"/>
      <c r="E68" s="103"/>
      <c r="F68" s="109"/>
    </row>
    <row r="69" spans="1:6">
      <c r="A69" s="544"/>
      <c r="B69" s="544"/>
      <c r="C69" s="544"/>
      <c r="D69" s="544"/>
      <c r="E69" s="544"/>
      <c r="F69" s="544"/>
    </row>
    <row r="70" spans="1:6" s="247" customFormat="1">
      <c r="A70" s="245"/>
      <c r="B70" s="524" t="s">
        <v>1195</v>
      </c>
      <c r="C70" s="524"/>
      <c r="D70" s="524"/>
      <c r="E70" s="524"/>
      <c r="F70" s="524"/>
    </row>
    <row r="71" spans="1:6">
      <c r="A71" s="107">
        <v>1</v>
      </c>
      <c r="B71" s="222" t="s">
        <v>875</v>
      </c>
      <c r="C71" s="36" t="s">
        <v>969</v>
      </c>
      <c r="D71" s="36" t="s">
        <v>80</v>
      </c>
      <c r="E71" s="37" t="s">
        <v>40</v>
      </c>
      <c r="F71" s="143">
        <v>42226</v>
      </c>
    </row>
    <row r="72" spans="1:6">
      <c r="A72" s="107">
        <v>2</v>
      </c>
      <c r="B72" s="169" t="s">
        <v>949</v>
      </c>
      <c r="C72" s="169" t="s">
        <v>13</v>
      </c>
      <c r="D72" s="169" t="s">
        <v>151</v>
      </c>
      <c r="E72" s="37" t="s">
        <v>40</v>
      </c>
      <c r="F72" s="172">
        <v>43095</v>
      </c>
    </row>
    <row r="73" spans="1:6">
      <c r="A73" s="107">
        <v>3</v>
      </c>
      <c r="B73" s="221" t="s">
        <v>1199</v>
      </c>
      <c r="C73" s="178" t="s">
        <v>16</v>
      </c>
      <c r="D73" s="178" t="s">
        <v>59</v>
      </c>
      <c r="E73" s="89" t="s">
        <v>40</v>
      </c>
      <c r="F73" s="190">
        <v>42510</v>
      </c>
    </row>
    <row r="74" spans="1:6">
      <c r="A74" s="107">
        <v>4</v>
      </c>
      <c r="B74" s="221" t="s">
        <v>146</v>
      </c>
      <c r="C74" s="178" t="s">
        <v>82</v>
      </c>
      <c r="D74" s="178" t="s">
        <v>102</v>
      </c>
      <c r="E74" s="89" t="s">
        <v>40</v>
      </c>
      <c r="F74" s="190">
        <v>42626</v>
      </c>
    </row>
    <row r="75" spans="1:6">
      <c r="A75" s="107">
        <v>5</v>
      </c>
      <c r="B75" s="221" t="s">
        <v>1200</v>
      </c>
      <c r="C75" s="178" t="s">
        <v>174</v>
      </c>
      <c r="D75" s="178" t="s">
        <v>79</v>
      </c>
      <c r="E75" s="89" t="s">
        <v>40</v>
      </c>
      <c r="F75" s="190">
        <v>42272</v>
      </c>
    </row>
    <row r="76" spans="1:6">
      <c r="A76" s="107">
        <v>6</v>
      </c>
      <c r="B76" s="221" t="s">
        <v>266</v>
      </c>
      <c r="C76" s="178" t="s">
        <v>188</v>
      </c>
      <c r="D76" s="178" t="s">
        <v>5</v>
      </c>
      <c r="E76" s="89" t="s">
        <v>40</v>
      </c>
      <c r="F76" s="190">
        <v>42633</v>
      </c>
    </row>
    <row r="77" spans="1:6">
      <c r="A77" s="107">
        <v>7</v>
      </c>
      <c r="B77" s="39" t="s">
        <v>1934</v>
      </c>
      <c r="C77" s="39" t="s">
        <v>139</v>
      </c>
      <c r="D77" s="39" t="s">
        <v>217</v>
      </c>
      <c r="E77" s="89" t="s">
        <v>40</v>
      </c>
      <c r="F77" s="69">
        <v>41891</v>
      </c>
    </row>
    <row r="78" spans="1:6">
      <c r="A78" s="107">
        <v>8</v>
      </c>
      <c r="B78" s="222" t="s">
        <v>1201</v>
      </c>
      <c r="C78" s="36" t="s">
        <v>200</v>
      </c>
      <c r="D78" s="36" t="s">
        <v>166</v>
      </c>
      <c r="E78" s="37" t="s">
        <v>40</v>
      </c>
      <c r="F78" s="143">
        <v>41494</v>
      </c>
    </row>
    <row r="79" spans="1:6">
      <c r="A79" s="107">
        <v>9</v>
      </c>
      <c r="B79" s="221" t="s">
        <v>966</v>
      </c>
      <c r="C79" s="178" t="s">
        <v>9</v>
      </c>
      <c r="D79" s="178" t="s">
        <v>5</v>
      </c>
      <c r="E79" s="89" t="s">
        <v>40</v>
      </c>
      <c r="F79" s="190">
        <v>42006</v>
      </c>
    </row>
    <row r="80" spans="1:6">
      <c r="A80" s="107">
        <v>10</v>
      </c>
      <c r="B80" s="221" t="s">
        <v>1202</v>
      </c>
      <c r="C80" s="178" t="s">
        <v>109</v>
      </c>
      <c r="D80" s="178" t="s">
        <v>19</v>
      </c>
      <c r="E80" s="89" t="s">
        <v>40</v>
      </c>
      <c r="F80" s="190">
        <v>42521</v>
      </c>
    </row>
    <row r="81" spans="1:6">
      <c r="A81" s="107">
        <v>11</v>
      </c>
      <c r="B81" s="36" t="s">
        <v>1203</v>
      </c>
      <c r="C81" s="178" t="s">
        <v>6</v>
      </c>
      <c r="D81" s="178" t="s">
        <v>116</v>
      </c>
      <c r="E81" s="89" t="s">
        <v>40</v>
      </c>
      <c r="F81" s="190">
        <v>42677</v>
      </c>
    </row>
    <row r="82" spans="1:6">
      <c r="A82" s="107">
        <v>12</v>
      </c>
      <c r="B82" s="221" t="s">
        <v>1204</v>
      </c>
      <c r="C82" s="178" t="s">
        <v>86</v>
      </c>
      <c r="D82" s="178" t="s">
        <v>100</v>
      </c>
      <c r="E82" s="89" t="s">
        <v>40</v>
      </c>
      <c r="F82" s="190">
        <v>42565</v>
      </c>
    </row>
    <row r="83" spans="1:6">
      <c r="A83" s="107">
        <v>13</v>
      </c>
      <c r="B83" s="224" t="s">
        <v>1205</v>
      </c>
      <c r="C83" s="178" t="s">
        <v>205</v>
      </c>
      <c r="D83" s="178" t="s">
        <v>83</v>
      </c>
      <c r="E83" s="89" t="s">
        <v>40</v>
      </c>
      <c r="F83" s="190">
        <v>42146</v>
      </c>
    </row>
    <row r="84" spans="1:6">
      <c r="A84" s="25">
        <v>14</v>
      </c>
      <c r="B84" s="224" t="s">
        <v>1206</v>
      </c>
      <c r="C84" s="178" t="s">
        <v>6</v>
      </c>
      <c r="D84" s="178" t="s">
        <v>59</v>
      </c>
      <c r="E84" s="89" t="s">
        <v>40</v>
      </c>
      <c r="F84" s="190">
        <v>42618</v>
      </c>
    </row>
    <row r="85" spans="1:6">
      <c r="A85" s="521">
        <v>15</v>
      </c>
      <c r="B85" s="224" t="s">
        <v>1207</v>
      </c>
      <c r="C85" s="178" t="s">
        <v>1177</v>
      </c>
      <c r="D85" s="178" t="s">
        <v>59</v>
      </c>
      <c r="E85" s="89" t="s">
        <v>40</v>
      </c>
      <c r="F85" s="190">
        <v>42066</v>
      </c>
    </row>
    <row r="86" spans="1:6">
      <c r="A86" s="25">
        <v>16</v>
      </c>
      <c r="B86" s="39" t="s">
        <v>1984</v>
      </c>
      <c r="C86" s="39" t="s">
        <v>132</v>
      </c>
      <c r="D86" s="39" t="s">
        <v>59</v>
      </c>
      <c r="E86" s="89" t="s">
        <v>40</v>
      </c>
      <c r="F86" s="69">
        <v>43279</v>
      </c>
    </row>
    <row r="87" spans="1:6">
      <c r="A87" s="107">
        <v>17</v>
      </c>
      <c r="B87" s="222" t="s">
        <v>1208</v>
      </c>
      <c r="C87" s="36" t="s">
        <v>181</v>
      </c>
      <c r="D87" s="36" t="s">
        <v>20</v>
      </c>
      <c r="E87" s="37" t="s">
        <v>40</v>
      </c>
      <c r="F87" s="143">
        <v>41994</v>
      </c>
    </row>
    <row r="88" spans="1:6">
      <c r="A88" s="112">
        <v>17</v>
      </c>
      <c r="B88" s="116" t="s">
        <v>63</v>
      </c>
      <c r="C88" s="108"/>
      <c r="D88" s="108"/>
      <c r="E88" s="103"/>
      <c r="F88" s="109"/>
    </row>
    <row r="89" spans="1:6">
      <c r="A89" s="90">
        <f>A88+A68+A51</f>
        <v>46</v>
      </c>
      <c r="B89" s="83" t="s">
        <v>239</v>
      </c>
      <c r="C89" s="36"/>
      <c r="D89" s="36"/>
      <c r="E89" s="80"/>
      <c r="F89" s="80"/>
    </row>
    <row r="90" spans="1:6">
      <c r="A90" s="544"/>
      <c r="B90" s="544"/>
      <c r="C90" s="544"/>
      <c r="D90" s="544"/>
      <c r="E90" s="544"/>
      <c r="F90" s="544"/>
    </row>
    <row r="91" spans="1:6" s="247" customFormat="1" ht="28.5" customHeight="1">
      <c r="A91" s="253"/>
      <c r="B91" s="547" t="s">
        <v>1327</v>
      </c>
      <c r="C91" s="547"/>
      <c r="D91" s="547"/>
      <c r="E91" s="547"/>
      <c r="F91" s="547"/>
    </row>
    <row r="92" spans="1:6" s="247" customFormat="1" ht="28.8">
      <c r="A92" s="252" t="s">
        <v>3</v>
      </c>
      <c r="B92" s="152" t="s">
        <v>0</v>
      </c>
      <c r="C92" s="152" t="s">
        <v>1</v>
      </c>
      <c r="D92" s="152" t="s">
        <v>2</v>
      </c>
      <c r="E92" s="152" t="s">
        <v>142</v>
      </c>
      <c r="F92" s="152" t="s">
        <v>143</v>
      </c>
    </row>
    <row r="93" spans="1:6">
      <c r="A93" s="62">
        <v>1</v>
      </c>
      <c r="B93" s="125" t="s">
        <v>811</v>
      </c>
      <c r="C93" s="125" t="s">
        <v>81</v>
      </c>
      <c r="D93" s="125" t="s">
        <v>5</v>
      </c>
      <c r="E93" s="70" t="s">
        <v>40</v>
      </c>
      <c r="F93" s="228">
        <v>42334</v>
      </c>
    </row>
    <row r="94" spans="1:6">
      <c r="A94" s="62">
        <v>2</v>
      </c>
      <c r="B94" s="125" t="s">
        <v>812</v>
      </c>
      <c r="C94" s="125" t="s">
        <v>378</v>
      </c>
      <c r="D94" s="125" t="s">
        <v>161</v>
      </c>
      <c r="E94" s="70" t="s">
        <v>27</v>
      </c>
      <c r="F94" s="228">
        <v>42047</v>
      </c>
    </row>
    <row r="95" spans="1:6">
      <c r="A95" s="62">
        <v>3</v>
      </c>
      <c r="B95" s="125" t="s">
        <v>813</v>
      </c>
      <c r="C95" s="125" t="s">
        <v>272</v>
      </c>
      <c r="D95" s="125" t="s">
        <v>20</v>
      </c>
      <c r="E95" s="70" t="s">
        <v>40</v>
      </c>
      <c r="F95" s="228">
        <v>42345</v>
      </c>
    </row>
    <row r="96" spans="1:6" ht="14.25" customHeight="1">
      <c r="A96" s="62">
        <v>4</v>
      </c>
      <c r="B96" s="222" t="s">
        <v>1192</v>
      </c>
      <c r="C96" s="36" t="s">
        <v>53</v>
      </c>
      <c r="D96" s="36" t="s">
        <v>116</v>
      </c>
      <c r="E96" s="37" t="s">
        <v>40</v>
      </c>
      <c r="F96" s="143">
        <v>42212</v>
      </c>
    </row>
    <row r="97" spans="1:6">
      <c r="A97" s="62">
        <v>5</v>
      </c>
      <c r="B97" s="169" t="s">
        <v>774</v>
      </c>
      <c r="C97" s="169" t="s">
        <v>728</v>
      </c>
      <c r="D97" s="169" t="s">
        <v>19</v>
      </c>
      <c r="E97" s="37" t="s">
        <v>40</v>
      </c>
      <c r="F97" s="170">
        <v>41672</v>
      </c>
    </row>
    <row r="98" spans="1:6">
      <c r="A98" s="62">
        <v>6</v>
      </c>
      <c r="B98" s="169" t="s">
        <v>774</v>
      </c>
      <c r="C98" s="169" t="s">
        <v>50</v>
      </c>
      <c r="D98" s="169" t="s">
        <v>18</v>
      </c>
      <c r="E98" s="37" t="s">
        <v>27</v>
      </c>
      <c r="F98" s="170">
        <v>41672</v>
      </c>
    </row>
    <row r="99" spans="1:6">
      <c r="A99" s="62">
        <v>7</v>
      </c>
      <c r="B99" s="125" t="s">
        <v>814</v>
      </c>
      <c r="C99" s="125" t="s">
        <v>94</v>
      </c>
      <c r="D99" s="125" t="s">
        <v>102</v>
      </c>
      <c r="E99" s="70" t="s">
        <v>40</v>
      </c>
      <c r="F99" s="228">
        <v>42175</v>
      </c>
    </row>
    <row r="100" spans="1:6">
      <c r="A100" s="62">
        <v>8</v>
      </c>
      <c r="B100" s="125" t="s">
        <v>777</v>
      </c>
      <c r="C100" s="125" t="s">
        <v>815</v>
      </c>
      <c r="D100" s="125" t="s">
        <v>59</v>
      </c>
      <c r="E100" s="70" t="s">
        <v>40</v>
      </c>
      <c r="F100" s="228">
        <v>42199</v>
      </c>
    </row>
    <row r="101" spans="1:6">
      <c r="A101" s="62">
        <v>9</v>
      </c>
      <c r="B101" s="125" t="s">
        <v>816</v>
      </c>
      <c r="C101" s="125" t="s">
        <v>56</v>
      </c>
      <c r="D101" s="125" t="s">
        <v>166</v>
      </c>
      <c r="E101" s="70" t="s">
        <v>40</v>
      </c>
      <c r="F101" s="228">
        <v>42274</v>
      </c>
    </row>
    <row r="102" spans="1:6">
      <c r="A102" s="62">
        <v>10</v>
      </c>
      <c r="B102" s="125" t="s">
        <v>817</v>
      </c>
      <c r="C102" s="125" t="s">
        <v>500</v>
      </c>
      <c r="D102" s="125" t="s">
        <v>95</v>
      </c>
      <c r="E102" s="70" t="s">
        <v>40</v>
      </c>
      <c r="F102" s="228">
        <v>42179</v>
      </c>
    </row>
    <row r="103" spans="1:6">
      <c r="A103" s="62">
        <v>11</v>
      </c>
      <c r="B103" s="222" t="s">
        <v>1209</v>
      </c>
      <c r="C103" s="36" t="s">
        <v>137</v>
      </c>
      <c r="D103" s="36" t="s">
        <v>38</v>
      </c>
      <c r="E103" s="37" t="s">
        <v>27</v>
      </c>
      <c r="F103" s="143">
        <v>41995</v>
      </c>
    </row>
    <row r="104" spans="1:6">
      <c r="A104" s="62">
        <v>12</v>
      </c>
      <c r="B104" s="125" t="s">
        <v>818</v>
      </c>
      <c r="C104" s="125" t="s">
        <v>788</v>
      </c>
      <c r="D104" s="125" t="s">
        <v>248</v>
      </c>
      <c r="E104" s="70" t="s">
        <v>40</v>
      </c>
      <c r="F104" s="229" t="s">
        <v>819</v>
      </c>
    </row>
    <row r="105" spans="1:6">
      <c r="A105" s="62">
        <v>13</v>
      </c>
      <c r="B105" s="222" t="s">
        <v>1210</v>
      </c>
      <c r="C105" s="36" t="s">
        <v>85</v>
      </c>
      <c r="D105" s="36" t="s">
        <v>57</v>
      </c>
      <c r="E105" s="37" t="s">
        <v>40</v>
      </c>
      <c r="F105" s="143">
        <v>42117</v>
      </c>
    </row>
    <row r="106" spans="1:6">
      <c r="A106" s="62">
        <v>14</v>
      </c>
      <c r="B106" s="125" t="s">
        <v>820</v>
      </c>
      <c r="C106" s="125" t="s">
        <v>738</v>
      </c>
      <c r="D106" s="125" t="s">
        <v>97</v>
      </c>
      <c r="E106" s="70" t="s">
        <v>27</v>
      </c>
      <c r="F106" s="229" t="s">
        <v>821</v>
      </c>
    </row>
    <row r="107" spans="1:6">
      <c r="A107" s="112">
        <v>14</v>
      </c>
      <c r="B107" s="116" t="s">
        <v>239</v>
      </c>
      <c r="C107" s="108"/>
      <c r="D107" s="108"/>
      <c r="E107" s="103"/>
      <c r="F107" s="109"/>
    </row>
    <row r="108" spans="1:6" s="247" customFormat="1" ht="46.5" customHeight="1">
      <c r="A108" s="245"/>
      <c r="B108" s="524" t="s">
        <v>1328</v>
      </c>
      <c r="C108" s="524"/>
      <c r="D108" s="524"/>
      <c r="E108" s="524"/>
      <c r="F108" s="524"/>
    </row>
    <row r="109" spans="1:6" s="247" customFormat="1" ht="28.5" customHeight="1">
      <c r="A109" s="248" t="s">
        <v>3</v>
      </c>
      <c r="B109" s="152" t="s">
        <v>0</v>
      </c>
      <c r="C109" s="152" t="s">
        <v>1</v>
      </c>
      <c r="D109" s="152" t="s">
        <v>2</v>
      </c>
      <c r="E109" s="152" t="s">
        <v>142</v>
      </c>
      <c r="F109" s="152" t="s">
        <v>143</v>
      </c>
    </row>
    <row r="110" spans="1:6" ht="15" customHeight="1">
      <c r="A110" s="62">
        <v>1</v>
      </c>
      <c r="B110" s="36" t="s">
        <v>933</v>
      </c>
      <c r="C110" s="36" t="s">
        <v>101</v>
      </c>
      <c r="D110" s="36" t="s">
        <v>76</v>
      </c>
      <c r="E110" s="37" t="s">
        <v>40</v>
      </c>
      <c r="F110" s="68">
        <v>42330</v>
      </c>
    </row>
    <row r="111" spans="1:6" ht="15" customHeight="1">
      <c r="A111" s="62">
        <v>2</v>
      </c>
      <c r="B111" s="36" t="s">
        <v>238</v>
      </c>
      <c r="C111" s="36" t="s">
        <v>53</v>
      </c>
      <c r="D111" s="36" t="s">
        <v>102</v>
      </c>
      <c r="E111" s="37" t="s">
        <v>40</v>
      </c>
      <c r="F111" s="68">
        <v>42244</v>
      </c>
    </row>
    <row r="112" spans="1:6" ht="15" customHeight="1">
      <c r="A112" s="62">
        <v>3</v>
      </c>
      <c r="B112" s="222" t="s">
        <v>1211</v>
      </c>
      <c r="C112" s="36" t="s">
        <v>1212</v>
      </c>
      <c r="D112" s="36" t="s">
        <v>19</v>
      </c>
      <c r="E112" s="37" t="s">
        <v>40</v>
      </c>
      <c r="F112" s="143">
        <v>41914</v>
      </c>
    </row>
    <row r="113" spans="1:6" ht="15" customHeight="1">
      <c r="A113" s="62">
        <v>4</v>
      </c>
      <c r="B113" s="222" t="s">
        <v>895</v>
      </c>
      <c r="C113" s="36" t="s">
        <v>137</v>
      </c>
      <c r="D113" s="36" t="s">
        <v>129</v>
      </c>
      <c r="E113" s="37" t="s">
        <v>27</v>
      </c>
      <c r="F113" s="143">
        <v>41537</v>
      </c>
    </row>
    <row r="114" spans="1:6" ht="15" customHeight="1">
      <c r="A114" s="62">
        <v>5</v>
      </c>
      <c r="B114" s="222" t="s">
        <v>894</v>
      </c>
      <c r="C114" s="230" t="s">
        <v>158</v>
      </c>
      <c r="D114" s="230" t="s">
        <v>129</v>
      </c>
      <c r="E114" s="37" t="s">
        <v>27</v>
      </c>
      <c r="F114" s="143">
        <v>41614</v>
      </c>
    </row>
    <row r="115" spans="1:6" ht="15" customHeight="1">
      <c r="A115" s="62">
        <v>6</v>
      </c>
      <c r="B115" s="222" t="s">
        <v>243</v>
      </c>
      <c r="C115" s="36" t="s">
        <v>13</v>
      </c>
      <c r="D115" s="36" t="s">
        <v>57</v>
      </c>
      <c r="E115" s="37" t="s">
        <v>40</v>
      </c>
      <c r="F115" s="143">
        <v>41827</v>
      </c>
    </row>
    <row r="116" spans="1:6" ht="15" customHeight="1">
      <c r="A116" s="62">
        <v>7</v>
      </c>
      <c r="B116" s="222" t="s">
        <v>1213</v>
      </c>
      <c r="C116" s="36" t="s">
        <v>132</v>
      </c>
      <c r="D116" s="36" t="s">
        <v>47</v>
      </c>
      <c r="E116" s="37" t="s">
        <v>40</v>
      </c>
      <c r="F116" s="143">
        <v>41491</v>
      </c>
    </row>
    <row r="117" spans="1:6" ht="15" customHeight="1">
      <c r="A117" s="62">
        <v>8</v>
      </c>
      <c r="B117" s="36" t="s">
        <v>937</v>
      </c>
      <c r="C117" s="36" t="s">
        <v>86</v>
      </c>
      <c r="D117" s="98" t="s">
        <v>938</v>
      </c>
      <c r="E117" s="37" t="s">
        <v>40</v>
      </c>
      <c r="F117" s="68">
        <v>42025</v>
      </c>
    </row>
    <row r="118" spans="1:6" ht="15" customHeight="1">
      <c r="A118" s="62">
        <v>9</v>
      </c>
      <c r="B118" s="222" t="s">
        <v>1214</v>
      </c>
      <c r="C118" s="36" t="s">
        <v>60</v>
      </c>
      <c r="D118" s="36" t="s">
        <v>92</v>
      </c>
      <c r="E118" s="37" t="s">
        <v>40</v>
      </c>
      <c r="F118" s="143">
        <v>41994</v>
      </c>
    </row>
    <row r="119" spans="1:6" ht="15" customHeight="1">
      <c r="A119" s="62">
        <v>10</v>
      </c>
      <c r="B119" s="222" t="s">
        <v>1215</v>
      </c>
      <c r="C119" s="36" t="s">
        <v>1216</v>
      </c>
      <c r="D119" s="36" t="s">
        <v>148</v>
      </c>
      <c r="E119" s="37" t="s">
        <v>27</v>
      </c>
      <c r="F119" s="143">
        <v>41848</v>
      </c>
    </row>
    <row r="120" spans="1:6" ht="15" customHeight="1">
      <c r="A120" s="62">
        <v>11</v>
      </c>
      <c r="B120" s="222" t="s">
        <v>1217</v>
      </c>
      <c r="C120" s="36" t="s">
        <v>127</v>
      </c>
      <c r="D120" s="36" t="s">
        <v>72</v>
      </c>
      <c r="E120" s="37" t="s">
        <v>27</v>
      </c>
      <c r="F120" s="143">
        <v>41829</v>
      </c>
    </row>
    <row r="121" spans="1:6" ht="15" customHeight="1">
      <c r="A121" s="62">
        <v>12</v>
      </c>
      <c r="B121" s="222" t="s">
        <v>1218</v>
      </c>
      <c r="C121" s="36" t="s">
        <v>86</v>
      </c>
      <c r="D121" s="36" t="s">
        <v>83</v>
      </c>
      <c r="E121" s="37" t="s">
        <v>40</v>
      </c>
      <c r="F121" s="143">
        <v>41871</v>
      </c>
    </row>
    <row r="122" spans="1:6" ht="15" customHeight="1">
      <c r="A122" s="62">
        <v>13</v>
      </c>
      <c r="B122" s="222" t="s">
        <v>1219</v>
      </c>
      <c r="C122" s="36" t="s">
        <v>93</v>
      </c>
      <c r="D122" s="36" t="s">
        <v>113</v>
      </c>
      <c r="E122" s="37" t="s">
        <v>27</v>
      </c>
      <c r="F122" s="143">
        <v>41885</v>
      </c>
    </row>
    <row r="123" spans="1:6" ht="15" customHeight="1">
      <c r="A123" s="62">
        <v>14</v>
      </c>
      <c r="B123" s="36" t="s">
        <v>940</v>
      </c>
      <c r="C123" s="36" t="s">
        <v>86</v>
      </c>
      <c r="D123" s="36" t="s">
        <v>76</v>
      </c>
      <c r="E123" s="37" t="s">
        <v>40</v>
      </c>
      <c r="F123" s="68">
        <v>42247</v>
      </c>
    </row>
    <row r="124" spans="1:6" ht="15" customHeight="1">
      <c r="A124" s="62">
        <v>15</v>
      </c>
      <c r="B124" s="36" t="s">
        <v>941</v>
      </c>
      <c r="C124" s="36" t="s">
        <v>60</v>
      </c>
      <c r="D124" s="36" t="s">
        <v>248</v>
      </c>
      <c r="E124" s="37" t="s">
        <v>40</v>
      </c>
      <c r="F124" s="68">
        <v>42244</v>
      </c>
    </row>
    <row r="125" spans="1:6" ht="15" customHeight="1">
      <c r="A125" s="62">
        <v>16</v>
      </c>
      <c r="B125" s="222" t="s">
        <v>1220</v>
      </c>
      <c r="C125" s="36" t="s">
        <v>162</v>
      </c>
      <c r="D125" s="36" t="s">
        <v>18</v>
      </c>
      <c r="E125" s="37" t="s">
        <v>27</v>
      </c>
      <c r="F125" s="143">
        <v>41659</v>
      </c>
    </row>
    <row r="126" spans="1:6" ht="15" customHeight="1">
      <c r="A126" s="112">
        <v>16</v>
      </c>
      <c r="B126" s="116" t="s">
        <v>63</v>
      </c>
      <c r="C126" s="108"/>
      <c r="D126" s="108"/>
      <c r="E126" s="103"/>
      <c r="F126" s="109"/>
    </row>
    <row r="127" spans="1:6" ht="15" customHeight="1">
      <c r="A127" s="544"/>
      <c r="B127" s="544"/>
      <c r="C127" s="544"/>
      <c r="D127" s="544"/>
      <c r="E127" s="544"/>
      <c r="F127" s="544"/>
    </row>
    <row r="128" spans="1:6" s="247" customFormat="1" ht="15" customHeight="1">
      <c r="A128" s="245"/>
      <c r="B128" s="548" t="s">
        <v>1221</v>
      </c>
      <c r="C128" s="545"/>
      <c r="D128" s="545"/>
      <c r="E128" s="545"/>
      <c r="F128" s="546"/>
    </row>
    <row r="129" spans="1:6" ht="15" customHeight="1">
      <c r="A129" s="62">
        <v>1</v>
      </c>
      <c r="B129" s="169" t="s">
        <v>945</v>
      </c>
      <c r="C129" s="169" t="s">
        <v>85</v>
      </c>
      <c r="D129" s="169" t="s">
        <v>166</v>
      </c>
      <c r="E129" s="37" t="s">
        <v>40</v>
      </c>
      <c r="F129" s="172">
        <v>43332</v>
      </c>
    </row>
    <row r="130" spans="1:6" ht="15" customHeight="1">
      <c r="A130" s="62">
        <v>2</v>
      </c>
      <c r="B130" s="36" t="s">
        <v>934</v>
      </c>
      <c r="C130" s="36" t="s">
        <v>203</v>
      </c>
      <c r="D130" s="36" t="s">
        <v>19</v>
      </c>
      <c r="E130" s="37" t="s">
        <v>40</v>
      </c>
      <c r="F130" s="68">
        <v>42663</v>
      </c>
    </row>
    <row r="131" spans="1:6" ht="15" customHeight="1">
      <c r="A131" s="62">
        <v>3</v>
      </c>
      <c r="B131" s="169" t="s">
        <v>946</v>
      </c>
      <c r="C131" s="169" t="s">
        <v>13</v>
      </c>
      <c r="D131" s="169" t="s">
        <v>47</v>
      </c>
      <c r="E131" s="37" t="s">
        <v>40</v>
      </c>
      <c r="F131" s="172">
        <v>42961</v>
      </c>
    </row>
    <row r="132" spans="1:6" ht="15" customHeight="1">
      <c r="A132" s="62">
        <v>4</v>
      </c>
      <c r="B132" s="169" t="s">
        <v>947</v>
      </c>
      <c r="C132" s="169" t="s">
        <v>459</v>
      </c>
      <c r="D132" s="169" t="s">
        <v>166</v>
      </c>
      <c r="E132" s="37" t="s">
        <v>40</v>
      </c>
      <c r="F132" s="172">
        <v>43154</v>
      </c>
    </row>
    <row r="133" spans="1:6" ht="15" customHeight="1">
      <c r="A133" s="62">
        <v>5</v>
      </c>
      <c r="B133" s="169" t="s">
        <v>238</v>
      </c>
      <c r="C133" s="169" t="s">
        <v>91</v>
      </c>
      <c r="D133" s="169" t="s">
        <v>47</v>
      </c>
      <c r="E133" s="37" t="s">
        <v>40</v>
      </c>
      <c r="F133" s="172">
        <v>43322</v>
      </c>
    </row>
    <row r="134" spans="1:6" ht="15" customHeight="1">
      <c r="A134" s="62">
        <v>6</v>
      </c>
      <c r="B134" s="169" t="s">
        <v>948</v>
      </c>
      <c r="C134" s="169" t="s">
        <v>139</v>
      </c>
      <c r="D134" s="169" t="s">
        <v>20</v>
      </c>
      <c r="E134" s="37" t="s">
        <v>40</v>
      </c>
      <c r="F134" s="172">
        <v>43070</v>
      </c>
    </row>
    <row r="135" spans="1:6" ht="15" customHeight="1">
      <c r="A135" s="62">
        <v>7</v>
      </c>
      <c r="B135" s="36" t="s">
        <v>939</v>
      </c>
      <c r="C135" s="36" t="s">
        <v>284</v>
      </c>
      <c r="D135" s="36" t="s">
        <v>92</v>
      </c>
      <c r="E135" s="37" t="s">
        <v>40</v>
      </c>
      <c r="F135" s="68">
        <v>42440</v>
      </c>
    </row>
    <row r="136" spans="1:6" ht="15" customHeight="1">
      <c r="A136" s="62">
        <v>8</v>
      </c>
      <c r="B136" s="169" t="s">
        <v>950</v>
      </c>
      <c r="C136" s="169" t="s">
        <v>109</v>
      </c>
      <c r="D136" s="169" t="s">
        <v>5</v>
      </c>
      <c r="E136" s="37" t="s">
        <v>40</v>
      </c>
      <c r="F136" s="172">
        <v>43132</v>
      </c>
    </row>
    <row r="137" spans="1:6" ht="15" customHeight="1">
      <c r="A137" s="62">
        <v>9</v>
      </c>
      <c r="B137" s="36" t="s">
        <v>510</v>
      </c>
      <c r="C137" s="36" t="s">
        <v>132</v>
      </c>
      <c r="D137" s="36" t="s">
        <v>197</v>
      </c>
      <c r="E137" s="37" t="s">
        <v>40</v>
      </c>
      <c r="F137" s="68">
        <v>42695</v>
      </c>
    </row>
    <row r="138" spans="1:6" ht="15" customHeight="1">
      <c r="A138" s="62">
        <v>10</v>
      </c>
      <c r="B138" s="169" t="s">
        <v>951</v>
      </c>
      <c r="C138" s="169" t="s">
        <v>952</v>
      </c>
      <c r="D138" s="169" t="s">
        <v>5</v>
      </c>
      <c r="E138" s="37" t="s">
        <v>40</v>
      </c>
      <c r="F138" s="172">
        <v>42965</v>
      </c>
    </row>
    <row r="139" spans="1:6" ht="15" customHeight="1">
      <c r="A139" s="62">
        <v>11</v>
      </c>
      <c r="B139" s="169" t="s">
        <v>954</v>
      </c>
      <c r="C139" s="169" t="s">
        <v>16</v>
      </c>
      <c r="D139" s="169" t="s">
        <v>955</v>
      </c>
      <c r="E139" s="37" t="s">
        <v>40</v>
      </c>
      <c r="F139" s="172">
        <v>42754</v>
      </c>
    </row>
    <row r="140" spans="1:6" ht="15" customHeight="1">
      <c r="A140" s="62">
        <v>12</v>
      </c>
      <c r="B140" s="36" t="s">
        <v>956</v>
      </c>
      <c r="C140" s="36" t="s">
        <v>91</v>
      </c>
      <c r="D140" s="36" t="s">
        <v>102</v>
      </c>
      <c r="E140" s="37" t="s">
        <v>40</v>
      </c>
      <c r="F140" s="68">
        <v>43060</v>
      </c>
    </row>
    <row r="141" spans="1:6" ht="15" customHeight="1">
      <c r="A141" s="62">
        <v>13</v>
      </c>
      <c r="B141" s="36" t="s">
        <v>942</v>
      </c>
      <c r="C141" s="36" t="s">
        <v>88</v>
      </c>
      <c r="D141" s="36" t="s">
        <v>26</v>
      </c>
      <c r="E141" s="37" t="s">
        <v>40</v>
      </c>
      <c r="F141" s="68">
        <v>42618</v>
      </c>
    </row>
    <row r="142" spans="1:6" ht="15" customHeight="1">
      <c r="A142" s="62">
        <v>14</v>
      </c>
      <c r="B142" s="36" t="s">
        <v>943</v>
      </c>
      <c r="C142" s="36" t="s">
        <v>195</v>
      </c>
      <c r="D142" s="36" t="s">
        <v>944</v>
      </c>
      <c r="E142" s="37" t="s">
        <v>40</v>
      </c>
      <c r="F142" s="68">
        <v>42548</v>
      </c>
    </row>
    <row r="143" spans="1:6" ht="15" customHeight="1">
      <c r="A143" s="62">
        <v>15</v>
      </c>
      <c r="B143" s="169" t="s">
        <v>456</v>
      </c>
      <c r="C143" s="169" t="s">
        <v>78</v>
      </c>
      <c r="D143" s="169" t="s">
        <v>92</v>
      </c>
      <c r="E143" s="37" t="s">
        <v>40</v>
      </c>
      <c r="F143" s="172">
        <v>42828</v>
      </c>
    </row>
    <row r="144" spans="1:6" ht="15" customHeight="1">
      <c r="A144" s="112">
        <v>15</v>
      </c>
      <c r="B144" s="116" t="s">
        <v>63</v>
      </c>
      <c r="C144" s="108"/>
      <c r="D144" s="108"/>
      <c r="E144" s="103"/>
      <c r="F144" s="109"/>
    </row>
    <row r="145" spans="1:6" ht="15" customHeight="1">
      <c r="A145" s="112">
        <f>A144+A126</f>
        <v>31</v>
      </c>
      <c r="B145" s="116" t="s">
        <v>239</v>
      </c>
      <c r="C145" s="108"/>
      <c r="D145" s="108"/>
      <c r="E145" s="103"/>
      <c r="F145" s="109"/>
    </row>
    <row r="146" spans="1:6" ht="15" customHeight="1">
      <c r="A146" s="525"/>
      <c r="B146" s="525"/>
      <c r="C146" s="525"/>
      <c r="D146" s="525"/>
      <c r="E146" s="525"/>
      <c r="F146" s="525"/>
    </row>
    <row r="147" spans="1:6" s="247" customFormat="1" ht="50.25" customHeight="1">
      <c r="A147" s="253"/>
      <c r="B147" s="524" t="s">
        <v>1329</v>
      </c>
      <c r="C147" s="524"/>
      <c r="D147" s="524"/>
      <c r="E147" s="524"/>
      <c r="F147" s="524"/>
    </row>
    <row r="148" spans="1:6" s="247" customFormat="1" ht="28.5" customHeight="1">
      <c r="A148" s="252" t="s">
        <v>3</v>
      </c>
      <c r="B148" s="152" t="s">
        <v>0</v>
      </c>
      <c r="C148" s="152" t="s">
        <v>1</v>
      </c>
      <c r="D148" s="152" t="s">
        <v>2</v>
      </c>
      <c r="E148" s="152" t="s">
        <v>142</v>
      </c>
      <c r="F148" s="152" t="s">
        <v>143</v>
      </c>
    </row>
    <row r="149" spans="1:6" ht="15" customHeight="1">
      <c r="A149" s="62">
        <v>1</v>
      </c>
      <c r="B149" s="39" t="s">
        <v>1125</v>
      </c>
      <c r="C149" s="39" t="s">
        <v>169</v>
      </c>
      <c r="D149" s="39" t="s">
        <v>41</v>
      </c>
      <c r="E149" s="70" t="s">
        <v>40</v>
      </c>
      <c r="F149" s="69">
        <v>39787</v>
      </c>
    </row>
    <row r="150" spans="1:6" ht="15" customHeight="1">
      <c r="A150" s="62">
        <v>2</v>
      </c>
      <c r="B150" s="125" t="s">
        <v>845</v>
      </c>
      <c r="C150" s="40" t="s">
        <v>846</v>
      </c>
      <c r="D150" s="125" t="s">
        <v>19</v>
      </c>
      <c r="E150" s="70" t="s">
        <v>40</v>
      </c>
      <c r="F150" s="143">
        <v>39478</v>
      </c>
    </row>
    <row r="151" spans="1:6" ht="15" customHeight="1">
      <c r="A151" s="62">
        <v>3</v>
      </c>
      <c r="B151" s="125" t="s">
        <v>847</v>
      </c>
      <c r="C151" s="40" t="s">
        <v>196</v>
      </c>
      <c r="D151" s="125" t="s">
        <v>191</v>
      </c>
      <c r="E151" s="70" t="s">
        <v>40</v>
      </c>
      <c r="F151" s="143">
        <v>40905</v>
      </c>
    </row>
    <row r="152" spans="1:6" ht="15" customHeight="1">
      <c r="A152" s="62">
        <v>4</v>
      </c>
      <c r="B152" s="125" t="s">
        <v>843</v>
      </c>
      <c r="C152" s="40" t="s">
        <v>844</v>
      </c>
      <c r="D152" s="125" t="s">
        <v>43</v>
      </c>
      <c r="E152" s="70" t="s">
        <v>27</v>
      </c>
      <c r="F152" s="143">
        <v>39498</v>
      </c>
    </row>
    <row r="153" spans="1:6" ht="15" customHeight="1">
      <c r="A153" s="62">
        <v>5</v>
      </c>
      <c r="B153" s="40" t="s">
        <v>848</v>
      </c>
      <c r="C153" s="40" t="s">
        <v>849</v>
      </c>
      <c r="D153" s="40" t="s">
        <v>151</v>
      </c>
      <c r="E153" s="70" t="s">
        <v>40</v>
      </c>
      <c r="F153" s="41">
        <v>40920</v>
      </c>
    </row>
    <row r="154" spans="1:6" ht="15" customHeight="1">
      <c r="A154" s="62">
        <v>6</v>
      </c>
      <c r="B154" s="50" t="s">
        <v>1222</v>
      </c>
      <c r="C154" s="50" t="s">
        <v>164</v>
      </c>
      <c r="D154" s="50" t="s">
        <v>299</v>
      </c>
      <c r="E154" s="70" t="s">
        <v>40</v>
      </c>
      <c r="F154" s="51">
        <v>39820</v>
      </c>
    </row>
    <row r="155" spans="1:6" ht="15" customHeight="1">
      <c r="A155" s="62">
        <v>7</v>
      </c>
      <c r="B155" s="125" t="s">
        <v>850</v>
      </c>
      <c r="C155" s="40" t="s">
        <v>94</v>
      </c>
      <c r="D155" s="125" t="s">
        <v>57</v>
      </c>
      <c r="E155" s="70" t="s">
        <v>40</v>
      </c>
      <c r="F155" s="143">
        <v>41272</v>
      </c>
    </row>
    <row r="156" spans="1:6" ht="15" customHeight="1">
      <c r="A156" s="62">
        <v>8</v>
      </c>
      <c r="B156" s="125" t="s">
        <v>778</v>
      </c>
      <c r="C156" s="40" t="s">
        <v>56</v>
      </c>
      <c r="D156" s="125" t="s">
        <v>23</v>
      </c>
      <c r="E156" s="70" t="s">
        <v>40</v>
      </c>
      <c r="F156" s="143">
        <v>40670</v>
      </c>
    </row>
    <row r="157" spans="1:6" ht="15" customHeight="1">
      <c r="A157" s="62">
        <v>9</v>
      </c>
      <c r="B157" s="50" t="s">
        <v>1223</v>
      </c>
      <c r="C157" s="50" t="s">
        <v>107</v>
      </c>
      <c r="D157" s="50" t="s">
        <v>1224</v>
      </c>
      <c r="E157" s="70" t="s">
        <v>40</v>
      </c>
      <c r="F157" s="51">
        <v>39893</v>
      </c>
    </row>
    <row r="158" spans="1:6" ht="15" customHeight="1">
      <c r="A158" s="62">
        <v>10</v>
      </c>
      <c r="B158" s="125" t="s">
        <v>851</v>
      </c>
      <c r="C158" s="40" t="s">
        <v>471</v>
      </c>
      <c r="D158" s="125" t="s">
        <v>102</v>
      </c>
      <c r="E158" s="70" t="s">
        <v>40</v>
      </c>
      <c r="F158" s="143">
        <v>41165</v>
      </c>
    </row>
    <row r="159" spans="1:6" ht="15" customHeight="1">
      <c r="A159" s="62">
        <v>11</v>
      </c>
      <c r="B159" s="125" t="s">
        <v>852</v>
      </c>
      <c r="C159" s="40" t="s">
        <v>196</v>
      </c>
      <c r="D159" s="125" t="s">
        <v>59</v>
      </c>
      <c r="E159" s="70" t="s">
        <v>40</v>
      </c>
      <c r="F159" s="143">
        <v>40786</v>
      </c>
    </row>
    <row r="160" spans="1:6" ht="15" customHeight="1">
      <c r="A160" s="62">
        <v>12</v>
      </c>
      <c r="B160" s="125" t="s">
        <v>256</v>
      </c>
      <c r="C160" s="40" t="s">
        <v>738</v>
      </c>
      <c r="D160" s="125" t="s">
        <v>30</v>
      </c>
      <c r="E160" s="70" t="s">
        <v>27</v>
      </c>
      <c r="F160" s="143">
        <v>39674</v>
      </c>
    </row>
    <row r="161" spans="1:6">
      <c r="A161" s="62">
        <v>13</v>
      </c>
      <c r="B161" s="125" t="s">
        <v>853</v>
      </c>
      <c r="C161" s="40" t="s">
        <v>586</v>
      </c>
      <c r="D161" s="125" t="s">
        <v>72</v>
      </c>
      <c r="E161" s="70" t="s">
        <v>27</v>
      </c>
      <c r="F161" s="143">
        <v>40808</v>
      </c>
    </row>
    <row r="162" spans="1:6" ht="16.5" customHeight="1">
      <c r="A162" s="62">
        <v>14</v>
      </c>
      <c r="B162" s="125" t="s">
        <v>854</v>
      </c>
      <c r="C162" s="40" t="s">
        <v>196</v>
      </c>
      <c r="D162" s="125" t="s">
        <v>102</v>
      </c>
      <c r="E162" s="70" t="s">
        <v>40</v>
      </c>
      <c r="F162" s="143">
        <v>41104</v>
      </c>
    </row>
    <row r="163" spans="1:6">
      <c r="A163" s="62">
        <v>15</v>
      </c>
      <c r="B163" s="125" t="s">
        <v>1225</v>
      </c>
      <c r="C163" s="40" t="s">
        <v>569</v>
      </c>
      <c r="D163" s="125" t="s">
        <v>253</v>
      </c>
      <c r="E163" s="70" t="s">
        <v>40</v>
      </c>
      <c r="F163" s="143">
        <v>39932</v>
      </c>
    </row>
    <row r="164" spans="1:6">
      <c r="A164" s="62">
        <v>16</v>
      </c>
      <c r="B164" s="125" t="s">
        <v>855</v>
      </c>
      <c r="C164" s="40" t="s">
        <v>673</v>
      </c>
      <c r="D164" s="125" t="s">
        <v>59</v>
      </c>
      <c r="E164" s="70" t="s">
        <v>40</v>
      </c>
      <c r="F164" s="143">
        <v>40973</v>
      </c>
    </row>
    <row r="165" spans="1:6">
      <c r="A165" s="104">
        <v>16</v>
      </c>
      <c r="B165" s="226" t="s">
        <v>63</v>
      </c>
      <c r="C165" s="147"/>
      <c r="D165" s="147"/>
      <c r="E165" s="79"/>
      <c r="F165" s="192"/>
    </row>
    <row r="166" spans="1:6">
      <c r="A166" s="544"/>
      <c r="B166" s="544"/>
      <c r="C166" s="544"/>
      <c r="D166" s="544"/>
      <c r="E166" s="544"/>
      <c r="F166" s="544"/>
    </row>
    <row r="167" spans="1:6">
      <c r="A167" s="223"/>
      <c r="B167" s="524" t="s">
        <v>1226</v>
      </c>
      <c r="C167" s="524"/>
      <c r="D167" s="524"/>
      <c r="E167" s="524"/>
      <c r="F167" s="524"/>
    </row>
    <row r="168" spans="1:6">
      <c r="A168" s="62">
        <v>1</v>
      </c>
      <c r="B168" s="125" t="s">
        <v>837</v>
      </c>
      <c r="C168" s="50" t="s">
        <v>395</v>
      </c>
      <c r="D168" s="50" t="s">
        <v>79</v>
      </c>
      <c r="E168" s="70" t="s">
        <v>40</v>
      </c>
      <c r="F168" s="143">
        <v>40155</v>
      </c>
    </row>
    <row r="169" spans="1:6">
      <c r="A169" s="62">
        <v>2</v>
      </c>
      <c r="B169" s="125" t="s">
        <v>861</v>
      </c>
      <c r="C169" s="50" t="s">
        <v>154</v>
      </c>
      <c r="D169" s="50" t="s">
        <v>76</v>
      </c>
      <c r="E169" s="70" t="s">
        <v>40</v>
      </c>
      <c r="F169" s="143">
        <v>39990</v>
      </c>
    </row>
    <row r="170" spans="1:6">
      <c r="A170" s="62">
        <v>3</v>
      </c>
      <c r="B170" s="125" t="s">
        <v>860</v>
      </c>
      <c r="C170" s="50" t="s">
        <v>81</v>
      </c>
      <c r="D170" s="50" t="s">
        <v>116</v>
      </c>
      <c r="E170" s="70" t="s">
        <v>40</v>
      </c>
      <c r="F170" s="143">
        <v>40473</v>
      </c>
    </row>
    <row r="171" spans="1:6">
      <c r="A171" s="62">
        <v>4</v>
      </c>
      <c r="B171" s="39" t="s">
        <v>1658</v>
      </c>
      <c r="C171" s="39" t="s">
        <v>16</v>
      </c>
      <c r="D171" s="39" t="s">
        <v>61</v>
      </c>
      <c r="E171" s="70" t="s">
        <v>40</v>
      </c>
      <c r="F171" s="69">
        <v>40523</v>
      </c>
    </row>
    <row r="172" spans="1:6">
      <c r="A172" s="62">
        <v>5</v>
      </c>
      <c r="B172" s="125" t="s">
        <v>807</v>
      </c>
      <c r="C172" s="50" t="s">
        <v>81</v>
      </c>
      <c r="D172" s="50" t="s">
        <v>19</v>
      </c>
      <c r="E172" s="70" t="s">
        <v>40</v>
      </c>
      <c r="F172" s="143">
        <v>39846</v>
      </c>
    </row>
    <row r="173" spans="1:6">
      <c r="A173" s="62">
        <v>6</v>
      </c>
      <c r="B173" s="125" t="s">
        <v>862</v>
      </c>
      <c r="C173" s="50" t="s">
        <v>81</v>
      </c>
      <c r="D173" s="50" t="s">
        <v>193</v>
      </c>
      <c r="E173" s="70" t="s">
        <v>40</v>
      </c>
      <c r="F173" s="143">
        <v>39933</v>
      </c>
    </row>
    <row r="174" spans="1:6">
      <c r="A174" s="62">
        <v>7</v>
      </c>
      <c r="B174" s="125" t="s">
        <v>859</v>
      </c>
      <c r="C174" s="50" t="s">
        <v>728</v>
      </c>
      <c r="D174" s="50" t="s">
        <v>136</v>
      </c>
      <c r="E174" s="70" t="s">
        <v>40</v>
      </c>
      <c r="F174" s="143">
        <v>40413</v>
      </c>
    </row>
    <row r="175" spans="1:6" ht="15.75" customHeight="1">
      <c r="A175" s="62">
        <v>8</v>
      </c>
      <c r="B175" s="50" t="s">
        <v>683</v>
      </c>
      <c r="C175" s="50" t="s">
        <v>107</v>
      </c>
      <c r="D175" s="50" t="s">
        <v>5</v>
      </c>
      <c r="E175" s="70" t="s">
        <v>40</v>
      </c>
      <c r="F175" s="63">
        <v>40544</v>
      </c>
    </row>
    <row r="176" spans="1:6">
      <c r="A176" s="62">
        <v>9</v>
      </c>
      <c r="B176" s="125" t="s">
        <v>863</v>
      </c>
      <c r="C176" s="50" t="s">
        <v>240</v>
      </c>
      <c r="D176" s="50" t="s">
        <v>80</v>
      </c>
      <c r="E176" s="70" t="s">
        <v>40</v>
      </c>
      <c r="F176" s="143">
        <v>39937</v>
      </c>
    </row>
    <row r="177" spans="1:7" ht="15.75" customHeight="1">
      <c r="A177" s="62">
        <v>10</v>
      </c>
      <c r="B177" s="144" t="s">
        <v>856</v>
      </c>
      <c r="C177" s="50" t="s">
        <v>857</v>
      </c>
      <c r="D177" s="50" t="s">
        <v>858</v>
      </c>
      <c r="E177" s="70" t="s">
        <v>40</v>
      </c>
      <c r="F177" s="142">
        <v>40428</v>
      </c>
    </row>
    <row r="178" spans="1:7">
      <c r="A178" s="77">
        <v>10</v>
      </c>
      <c r="B178" s="78" t="s">
        <v>63</v>
      </c>
      <c r="C178" s="40"/>
      <c r="D178" s="40"/>
      <c r="E178" s="42"/>
      <c r="F178" s="42"/>
    </row>
    <row r="179" spans="1:7">
      <c r="A179" s="544"/>
      <c r="B179" s="544"/>
      <c r="C179" s="544"/>
      <c r="D179" s="544"/>
      <c r="E179" s="544"/>
      <c r="F179" s="544"/>
    </row>
    <row r="180" spans="1:7">
      <c r="A180" s="223"/>
      <c r="B180" s="524" t="s">
        <v>1227</v>
      </c>
      <c r="C180" s="524"/>
      <c r="D180" s="524"/>
      <c r="E180" s="524"/>
      <c r="F180" s="524"/>
    </row>
    <row r="181" spans="1:7">
      <c r="A181" s="62">
        <v>1</v>
      </c>
      <c r="B181" s="108" t="s">
        <v>1228</v>
      </c>
      <c r="C181" s="108" t="s">
        <v>511</v>
      </c>
      <c r="D181" s="231" t="s">
        <v>193</v>
      </c>
      <c r="E181" s="103" t="s">
        <v>40</v>
      </c>
      <c r="F181" s="109">
        <v>42758</v>
      </c>
    </row>
    <row r="182" spans="1:7">
      <c r="A182" s="62">
        <v>2</v>
      </c>
      <c r="B182" s="221" t="s">
        <v>1196</v>
      </c>
      <c r="C182" s="36" t="s">
        <v>152</v>
      </c>
      <c r="D182" s="178" t="s">
        <v>19</v>
      </c>
      <c r="E182" s="89" t="s">
        <v>40</v>
      </c>
      <c r="F182" s="68">
        <v>42587</v>
      </c>
    </row>
    <row r="183" spans="1:7">
      <c r="A183" s="62">
        <v>3</v>
      </c>
      <c r="B183" s="224" t="s">
        <v>1198</v>
      </c>
      <c r="C183" s="178" t="s">
        <v>127</v>
      </c>
      <c r="D183" s="10" t="s">
        <v>21</v>
      </c>
      <c r="E183" s="89" t="s">
        <v>27</v>
      </c>
      <c r="F183" s="190">
        <v>42516</v>
      </c>
    </row>
    <row r="184" spans="1:7">
      <c r="A184" s="62">
        <v>4</v>
      </c>
      <c r="B184" s="221" t="s">
        <v>1229</v>
      </c>
      <c r="C184" s="36" t="s">
        <v>152</v>
      </c>
      <c r="D184" s="36" t="s">
        <v>291</v>
      </c>
      <c r="E184" s="70" t="s">
        <v>40</v>
      </c>
      <c r="F184" s="68">
        <v>42740</v>
      </c>
    </row>
    <row r="185" spans="1:7">
      <c r="A185" s="62">
        <v>5</v>
      </c>
      <c r="B185" s="36" t="s">
        <v>935</v>
      </c>
      <c r="C185" s="36" t="s">
        <v>171</v>
      </c>
      <c r="D185" s="36" t="s">
        <v>80</v>
      </c>
      <c r="E185" s="37" t="s">
        <v>40</v>
      </c>
      <c r="F185" s="68">
        <v>42692</v>
      </c>
    </row>
    <row r="186" spans="1:7">
      <c r="A186" s="62">
        <v>6</v>
      </c>
      <c r="B186" s="36" t="s">
        <v>936</v>
      </c>
      <c r="C186" s="36" t="s">
        <v>132</v>
      </c>
      <c r="D186" s="36" t="s">
        <v>59</v>
      </c>
      <c r="E186" s="37" t="s">
        <v>40</v>
      </c>
      <c r="F186" s="68">
        <v>42585</v>
      </c>
    </row>
    <row r="187" spans="1:7">
      <c r="A187" s="62">
        <v>7</v>
      </c>
      <c r="B187" s="221" t="s">
        <v>1230</v>
      </c>
      <c r="C187" s="36" t="s">
        <v>9</v>
      </c>
      <c r="D187" s="232" t="s">
        <v>166</v>
      </c>
      <c r="E187" s="70" t="s">
        <v>40</v>
      </c>
      <c r="F187" s="68">
        <v>42756</v>
      </c>
    </row>
    <row r="188" spans="1:7">
      <c r="A188" s="62">
        <v>8</v>
      </c>
      <c r="B188" s="221" t="s">
        <v>1231</v>
      </c>
      <c r="C188" s="36" t="s">
        <v>132</v>
      </c>
      <c r="D188" s="36" t="s">
        <v>19</v>
      </c>
      <c r="E188" s="70" t="s">
        <v>40</v>
      </c>
      <c r="F188" s="68">
        <v>42868</v>
      </c>
    </row>
    <row r="189" spans="1:7" ht="15.75" customHeight="1">
      <c r="A189" s="62">
        <v>9</v>
      </c>
      <c r="B189" s="222" t="s">
        <v>1236</v>
      </c>
      <c r="C189" s="36" t="s">
        <v>9</v>
      </c>
      <c r="D189" s="36" t="s">
        <v>291</v>
      </c>
      <c r="E189" s="37" t="s">
        <v>40</v>
      </c>
      <c r="F189" s="143">
        <v>41824</v>
      </c>
    </row>
    <row r="190" spans="1:7">
      <c r="A190" s="62">
        <v>10</v>
      </c>
      <c r="B190" s="221" t="s">
        <v>1232</v>
      </c>
      <c r="C190" s="36" t="s">
        <v>141</v>
      </c>
      <c r="D190" s="36" t="s">
        <v>30</v>
      </c>
      <c r="E190" s="70" t="s">
        <v>27</v>
      </c>
      <c r="F190" s="68">
        <v>42838</v>
      </c>
    </row>
    <row r="191" spans="1:7">
      <c r="A191" s="62">
        <v>11</v>
      </c>
      <c r="B191" s="221" t="s">
        <v>1233</v>
      </c>
      <c r="C191" s="36" t="s">
        <v>118</v>
      </c>
      <c r="D191" s="36" t="s">
        <v>59</v>
      </c>
      <c r="E191" s="70" t="s">
        <v>40</v>
      </c>
      <c r="F191" s="68">
        <v>42998</v>
      </c>
    </row>
    <row r="192" spans="1:7" ht="15" customHeight="1">
      <c r="A192" s="62">
        <v>12</v>
      </c>
      <c r="B192" s="169" t="s">
        <v>953</v>
      </c>
      <c r="C192" s="169" t="s">
        <v>958</v>
      </c>
      <c r="D192" s="169" t="s">
        <v>102</v>
      </c>
      <c r="E192" s="37" t="s">
        <v>40</v>
      </c>
      <c r="F192" s="172">
        <v>43336</v>
      </c>
      <c r="G192" s="11"/>
    </row>
    <row r="193" spans="1:6">
      <c r="A193" s="62">
        <v>13</v>
      </c>
      <c r="B193" s="221" t="s">
        <v>1234</v>
      </c>
      <c r="C193" s="36" t="s">
        <v>118</v>
      </c>
      <c r="D193" s="36" t="s">
        <v>61</v>
      </c>
      <c r="E193" s="70" t="s">
        <v>40</v>
      </c>
      <c r="F193" s="68">
        <v>42980</v>
      </c>
    </row>
    <row r="194" spans="1:6">
      <c r="A194" s="62">
        <v>14</v>
      </c>
      <c r="B194" s="108" t="s">
        <v>256</v>
      </c>
      <c r="C194" s="108" t="s">
        <v>6</v>
      </c>
      <c r="D194" s="231" t="s">
        <v>83</v>
      </c>
      <c r="E194" s="103" t="s">
        <v>40</v>
      </c>
      <c r="F194" s="109">
        <v>42559</v>
      </c>
    </row>
    <row r="195" spans="1:6">
      <c r="A195" s="62">
        <v>15</v>
      </c>
      <c r="B195" s="222" t="s">
        <v>1237</v>
      </c>
      <c r="C195" s="36" t="s">
        <v>118</v>
      </c>
      <c r="D195" s="36" t="s">
        <v>136</v>
      </c>
      <c r="E195" s="37" t="s">
        <v>40</v>
      </c>
      <c r="F195" s="143">
        <v>41509</v>
      </c>
    </row>
    <row r="196" spans="1:6">
      <c r="A196" s="62">
        <v>16</v>
      </c>
      <c r="B196" s="108" t="s">
        <v>1235</v>
      </c>
      <c r="C196" s="108" t="s">
        <v>152</v>
      </c>
      <c r="D196" s="231" t="s">
        <v>57</v>
      </c>
      <c r="E196" s="103" t="s">
        <v>40</v>
      </c>
      <c r="F196" s="109">
        <v>43095</v>
      </c>
    </row>
    <row r="197" spans="1:6">
      <c r="A197" s="62">
        <v>17</v>
      </c>
      <c r="B197" s="147" t="s">
        <v>1922</v>
      </c>
      <c r="C197" s="108" t="s">
        <v>1923</v>
      </c>
      <c r="D197" s="231" t="s">
        <v>129</v>
      </c>
      <c r="E197" s="103" t="s">
        <v>27</v>
      </c>
      <c r="F197" s="109">
        <v>42469</v>
      </c>
    </row>
    <row r="198" spans="1:6">
      <c r="A198" s="77">
        <v>17</v>
      </c>
      <c r="B198" s="78" t="s">
        <v>63</v>
      </c>
      <c r="C198" s="40"/>
      <c r="D198" s="40"/>
      <c r="E198" s="42"/>
      <c r="F198" s="42"/>
    </row>
    <row r="199" spans="1:6">
      <c r="A199" s="223"/>
      <c r="B199" s="524" t="s">
        <v>1227</v>
      </c>
      <c r="C199" s="524"/>
      <c r="D199" s="524"/>
      <c r="E199" s="524"/>
      <c r="F199" s="524"/>
    </row>
    <row r="200" spans="1:6">
      <c r="A200" s="62">
        <v>1</v>
      </c>
      <c r="B200" s="36" t="s">
        <v>1302</v>
      </c>
      <c r="C200" s="36" t="s">
        <v>141</v>
      </c>
      <c r="D200" s="36" t="s">
        <v>129</v>
      </c>
      <c r="E200" s="42" t="s">
        <v>27</v>
      </c>
      <c r="F200" s="68">
        <v>42752</v>
      </c>
    </row>
    <row r="201" spans="1:6">
      <c r="A201" s="62">
        <v>2</v>
      </c>
      <c r="B201" s="36" t="s">
        <v>1303</v>
      </c>
      <c r="C201" s="36" t="s">
        <v>101</v>
      </c>
      <c r="D201" s="36" t="s">
        <v>102</v>
      </c>
      <c r="E201" s="103" t="s">
        <v>40</v>
      </c>
      <c r="F201" s="68">
        <v>43642</v>
      </c>
    </row>
    <row r="202" spans="1:6">
      <c r="A202" s="62">
        <v>3</v>
      </c>
      <c r="B202" s="36" t="s">
        <v>1304</v>
      </c>
      <c r="C202" s="36" t="s">
        <v>1305</v>
      </c>
      <c r="D202" s="36" t="s">
        <v>858</v>
      </c>
      <c r="E202" s="103" t="s">
        <v>40</v>
      </c>
      <c r="F202" s="68">
        <v>43034</v>
      </c>
    </row>
    <row r="203" spans="1:6">
      <c r="A203" s="62">
        <v>4</v>
      </c>
      <c r="B203" s="36" t="s">
        <v>1306</v>
      </c>
      <c r="C203" s="36" t="s">
        <v>93</v>
      </c>
      <c r="D203" s="36" t="s">
        <v>25</v>
      </c>
      <c r="E203" s="42" t="s">
        <v>27</v>
      </c>
      <c r="F203" s="68">
        <v>43530</v>
      </c>
    </row>
    <row r="204" spans="1:6">
      <c r="A204" s="62">
        <v>5</v>
      </c>
      <c r="B204" s="36" t="s">
        <v>1307</v>
      </c>
      <c r="C204" s="36" t="s">
        <v>75</v>
      </c>
      <c r="D204" s="36" t="s">
        <v>105</v>
      </c>
      <c r="E204" s="42" t="s">
        <v>27</v>
      </c>
      <c r="F204" s="68">
        <v>41988</v>
      </c>
    </row>
    <row r="205" spans="1:6">
      <c r="A205" s="62">
        <v>6</v>
      </c>
      <c r="B205" s="36" t="s">
        <v>1308</v>
      </c>
      <c r="C205" s="36" t="s">
        <v>928</v>
      </c>
      <c r="D205" s="36" t="s">
        <v>116</v>
      </c>
      <c r="E205" s="103" t="s">
        <v>40</v>
      </c>
      <c r="F205" s="68">
        <v>43503</v>
      </c>
    </row>
    <row r="206" spans="1:6">
      <c r="A206" s="62">
        <v>7</v>
      </c>
      <c r="B206" s="36" t="s">
        <v>1309</v>
      </c>
      <c r="C206" s="36" t="s">
        <v>198</v>
      </c>
      <c r="D206" s="36" t="s">
        <v>5</v>
      </c>
      <c r="E206" s="103" t="s">
        <v>40</v>
      </c>
      <c r="F206" s="68">
        <v>43568</v>
      </c>
    </row>
    <row r="207" spans="1:6">
      <c r="A207" s="62">
        <v>8</v>
      </c>
      <c r="B207" s="36" t="s">
        <v>1310</v>
      </c>
      <c r="C207" s="36" t="s">
        <v>1311</v>
      </c>
      <c r="D207" s="36" t="s">
        <v>47</v>
      </c>
      <c r="E207" s="103" t="s">
        <v>40</v>
      </c>
      <c r="F207" s="68">
        <v>43007</v>
      </c>
    </row>
    <row r="208" spans="1:6">
      <c r="A208" s="62">
        <v>9</v>
      </c>
      <c r="B208" s="36" t="s">
        <v>1312</v>
      </c>
      <c r="C208" s="36" t="s">
        <v>6</v>
      </c>
      <c r="D208" s="36" t="s">
        <v>191</v>
      </c>
      <c r="E208" s="103" t="s">
        <v>40</v>
      </c>
      <c r="F208" s="68">
        <v>42901</v>
      </c>
    </row>
    <row r="209" spans="1:6">
      <c r="A209" s="62">
        <v>10</v>
      </c>
      <c r="B209" s="36" t="s">
        <v>1313</v>
      </c>
      <c r="C209" s="36" t="s">
        <v>52</v>
      </c>
      <c r="D209" s="36" t="s">
        <v>24</v>
      </c>
      <c r="E209" s="42" t="s">
        <v>27</v>
      </c>
      <c r="F209" s="68">
        <v>43641</v>
      </c>
    </row>
    <row r="210" spans="1:6">
      <c r="A210" s="62">
        <v>11</v>
      </c>
      <c r="B210" s="36" t="s">
        <v>1314</v>
      </c>
      <c r="C210" s="36" t="s">
        <v>270</v>
      </c>
      <c r="D210" s="36" t="s">
        <v>25</v>
      </c>
      <c r="E210" s="42" t="s">
        <v>27</v>
      </c>
      <c r="F210" s="68">
        <v>42805</v>
      </c>
    </row>
    <row r="211" spans="1:6">
      <c r="A211" s="62">
        <v>12</v>
      </c>
      <c r="B211" s="36" t="s">
        <v>1315</v>
      </c>
      <c r="C211" s="36" t="s">
        <v>1316</v>
      </c>
      <c r="D211" s="36" t="s">
        <v>18</v>
      </c>
      <c r="E211" s="42" t="s">
        <v>27</v>
      </c>
      <c r="F211" s="68">
        <v>42832</v>
      </c>
    </row>
    <row r="212" spans="1:6">
      <c r="A212" s="62">
        <v>13</v>
      </c>
      <c r="B212" s="36" t="s">
        <v>1317</v>
      </c>
      <c r="C212" s="36" t="s">
        <v>244</v>
      </c>
      <c r="D212" s="36" t="s">
        <v>5</v>
      </c>
      <c r="E212" s="103" t="s">
        <v>40</v>
      </c>
      <c r="F212" s="68">
        <v>43004</v>
      </c>
    </row>
    <row r="213" spans="1:6">
      <c r="A213" s="62">
        <v>14</v>
      </c>
      <c r="B213" s="36" t="s">
        <v>1921</v>
      </c>
      <c r="C213" s="36" t="s">
        <v>109</v>
      </c>
      <c r="D213" s="39" t="s">
        <v>19</v>
      </c>
      <c r="E213" s="103" t="s">
        <v>40</v>
      </c>
      <c r="F213" s="68">
        <v>42756</v>
      </c>
    </row>
    <row r="214" spans="1:6">
      <c r="A214" s="62">
        <v>15</v>
      </c>
      <c r="B214" s="39" t="s">
        <v>1609</v>
      </c>
      <c r="C214" s="39" t="s">
        <v>292</v>
      </c>
      <c r="D214" s="39" t="s">
        <v>19</v>
      </c>
      <c r="E214" s="103" t="s">
        <v>40</v>
      </c>
      <c r="F214" s="69">
        <v>42490</v>
      </c>
    </row>
    <row r="215" spans="1:6">
      <c r="A215" s="77">
        <v>15</v>
      </c>
      <c r="B215" s="78" t="s">
        <v>63</v>
      </c>
      <c r="C215" s="40"/>
      <c r="D215" s="40"/>
      <c r="E215" s="42"/>
      <c r="F215" s="42"/>
    </row>
    <row r="216" spans="1:6">
      <c r="A216" s="77">
        <f>A178+A165+A198+A215</f>
        <v>58</v>
      </c>
      <c r="B216" s="78" t="s">
        <v>239</v>
      </c>
      <c r="C216" s="40"/>
      <c r="D216" s="40"/>
      <c r="E216" s="42"/>
      <c r="F216" s="42"/>
    </row>
    <row r="217" spans="1:6">
      <c r="A217" s="233">
        <f>A32+A89+A107+A145+A216</f>
        <v>172</v>
      </c>
      <c r="B217" s="522" t="s">
        <v>144</v>
      </c>
      <c r="C217" s="522"/>
      <c r="D217" s="522"/>
      <c r="E217" s="522"/>
      <c r="F217" s="522"/>
    </row>
  </sheetData>
  <sortState xmlns:xlrd2="http://schemas.microsoft.com/office/spreadsheetml/2017/richdata2" ref="B26:F30">
    <sortCondition ref="B26"/>
  </sortState>
  <mergeCells count="24">
    <mergeCell ref="B217:F217"/>
    <mergeCell ref="B199:F199"/>
    <mergeCell ref="A24:F24"/>
    <mergeCell ref="A52:F52"/>
    <mergeCell ref="A69:F69"/>
    <mergeCell ref="A90:F90"/>
    <mergeCell ref="A127:F127"/>
    <mergeCell ref="A166:F166"/>
    <mergeCell ref="A179:F179"/>
    <mergeCell ref="A1:D1"/>
    <mergeCell ref="B147:F147"/>
    <mergeCell ref="B167:F167"/>
    <mergeCell ref="B180:F180"/>
    <mergeCell ref="B2:F2"/>
    <mergeCell ref="B4:F4"/>
    <mergeCell ref="B25:F25"/>
    <mergeCell ref="B33:F33"/>
    <mergeCell ref="B35:F35"/>
    <mergeCell ref="B53:F53"/>
    <mergeCell ref="B70:F70"/>
    <mergeCell ref="B91:F91"/>
    <mergeCell ref="B108:F108"/>
    <mergeCell ref="B128:F128"/>
    <mergeCell ref="A146:F146"/>
  </mergeCells>
  <dataValidations count="1">
    <dataValidation type="list" allowBlank="1" showErrorMessage="1" sqref="E218:E1009 E93:E106 E153:E164 E149:E151 E168:E178 E181:E188 E54:E62 E71:E87 E89 E26:E32 E129:E143 E110:E125 E200:E216 E36:E50 E190:E198 E64:E67 E5:E11 E13:E22" xr:uid="{00000000-0002-0000-0700-000000000000}">
      <formula1>"муж,жен"</formula1>
    </dataValidation>
  </dataValidations>
  <pageMargins left="0.7" right="0.7" top="0.75" bottom="0.75" header="0.3" footer="0.3"/>
  <pageSetup paperSize="9" orientation="portrait" horizontalDpi="300" verticalDpi="300" r:id="rId1"/>
  <rowBreaks count="2" manualBreakCount="2">
    <brk id="38" max="16383" man="1"/>
    <brk id="8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L231"/>
  <sheetViews>
    <sheetView topLeftCell="A3" workbookViewId="0">
      <selection activeCell="F222" sqref="F222"/>
    </sheetView>
  </sheetViews>
  <sheetFormatPr defaultRowHeight="14.4"/>
  <cols>
    <col min="1" max="1" width="7.109375" style="18" customWidth="1"/>
    <col min="2" max="2" width="16.5546875" style="17" customWidth="1" collapsed="1"/>
    <col min="3" max="3" width="15" style="17" customWidth="1" collapsed="1"/>
    <col min="4" max="4" width="15.6640625" style="17" customWidth="1" collapsed="1"/>
    <col min="5" max="5" width="7.44140625" style="18" customWidth="1" collapsed="1"/>
    <col min="6" max="6" width="18" style="18" customWidth="1" collapsed="1"/>
    <col min="7" max="9" width="9.109375" style="4"/>
  </cols>
  <sheetData>
    <row r="1" spans="1:12" ht="70.5" customHeight="1">
      <c r="A1" s="523" t="s">
        <v>1297</v>
      </c>
      <c r="B1" s="523"/>
      <c r="C1" s="523"/>
      <c r="D1" s="523"/>
      <c r="G1" s="17"/>
      <c r="H1" s="17"/>
      <c r="J1" s="4"/>
      <c r="K1" s="4"/>
      <c r="L1" s="4"/>
    </row>
    <row r="2" spans="1:12" ht="45.75" customHeight="1">
      <c r="A2" s="150"/>
      <c r="B2" s="524" t="s">
        <v>1810</v>
      </c>
      <c r="C2" s="524"/>
      <c r="D2" s="524"/>
      <c r="E2" s="524"/>
      <c r="F2" s="524"/>
    </row>
    <row r="3" spans="1:12" ht="32.25" customHeight="1">
      <c r="A3" s="157" t="s">
        <v>3</v>
      </c>
      <c r="B3" s="152" t="s">
        <v>0</v>
      </c>
      <c r="C3" s="152" t="s">
        <v>1</v>
      </c>
      <c r="D3" s="152" t="s">
        <v>2</v>
      </c>
      <c r="E3" s="152" t="s">
        <v>142</v>
      </c>
      <c r="F3" s="152" t="s">
        <v>143</v>
      </c>
    </row>
    <row r="4" spans="1:12">
      <c r="A4" s="62">
        <v>1</v>
      </c>
      <c r="B4" s="47" t="s">
        <v>325</v>
      </c>
      <c r="C4" s="113" t="s">
        <v>270</v>
      </c>
      <c r="D4" s="113" t="s">
        <v>24</v>
      </c>
      <c r="E4" s="37" t="s">
        <v>27</v>
      </c>
      <c r="F4" s="114">
        <v>39437</v>
      </c>
    </row>
    <row r="5" spans="1:12">
      <c r="A5" s="62">
        <v>2</v>
      </c>
      <c r="B5" s="47" t="s">
        <v>1624</v>
      </c>
      <c r="C5" s="113" t="s">
        <v>28</v>
      </c>
      <c r="D5" s="113" t="s">
        <v>59</v>
      </c>
      <c r="E5" s="37" t="s">
        <v>40</v>
      </c>
      <c r="F5" s="114">
        <v>39147</v>
      </c>
    </row>
    <row r="6" spans="1:12">
      <c r="A6" s="62">
        <v>3</v>
      </c>
      <c r="B6" s="47" t="s">
        <v>1624</v>
      </c>
      <c r="C6" s="113" t="s">
        <v>192</v>
      </c>
      <c r="D6" s="113" t="s">
        <v>59</v>
      </c>
      <c r="E6" s="37" t="s">
        <v>40</v>
      </c>
      <c r="F6" s="114">
        <v>39147</v>
      </c>
    </row>
    <row r="7" spans="1:12">
      <c r="A7" s="62">
        <v>4</v>
      </c>
      <c r="B7" s="47" t="s">
        <v>1625</v>
      </c>
      <c r="C7" s="113" t="s">
        <v>1626</v>
      </c>
      <c r="D7" s="113" t="s">
        <v>1627</v>
      </c>
      <c r="E7" s="37" t="s">
        <v>40</v>
      </c>
      <c r="F7" s="114">
        <v>38812</v>
      </c>
    </row>
    <row r="8" spans="1:12">
      <c r="A8" s="62">
        <v>5</v>
      </c>
      <c r="B8" s="47" t="s">
        <v>289</v>
      </c>
      <c r="C8" s="113" t="s">
        <v>132</v>
      </c>
      <c r="D8" s="113" t="s">
        <v>193</v>
      </c>
      <c r="E8" s="37" t="s">
        <v>40</v>
      </c>
      <c r="F8" s="114">
        <v>39386</v>
      </c>
    </row>
    <row r="9" spans="1:12">
      <c r="A9" s="62">
        <v>6</v>
      </c>
      <c r="B9" s="95" t="s">
        <v>423</v>
      </c>
      <c r="C9" s="95" t="s">
        <v>91</v>
      </c>
      <c r="D9" s="95" t="s">
        <v>47</v>
      </c>
      <c r="E9" s="37" t="s">
        <v>40</v>
      </c>
      <c r="F9" s="111">
        <v>38725</v>
      </c>
    </row>
    <row r="10" spans="1:12">
      <c r="A10" s="62">
        <v>7</v>
      </c>
      <c r="B10" s="47" t="s">
        <v>646</v>
      </c>
      <c r="C10" s="113" t="s">
        <v>52</v>
      </c>
      <c r="D10" s="113" t="s">
        <v>18</v>
      </c>
      <c r="E10" s="37" t="s">
        <v>27</v>
      </c>
      <c r="F10" s="114">
        <v>37951</v>
      </c>
    </row>
    <row r="11" spans="1:12">
      <c r="A11" s="62">
        <v>8</v>
      </c>
      <c r="B11" s="47" t="s">
        <v>456</v>
      </c>
      <c r="C11" s="47" t="s">
        <v>230</v>
      </c>
      <c r="D11" s="47" t="s">
        <v>102</v>
      </c>
      <c r="E11" s="37" t="s">
        <v>40</v>
      </c>
      <c r="F11" s="100">
        <v>38619</v>
      </c>
    </row>
    <row r="12" spans="1:12">
      <c r="A12" s="104">
        <v>8</v>
      </c>
      <c r="B12" s="115" t="s">
        <v>63</v>
      </c>
      <c r="C12" s="47"/>
      <c r="D12" s="47"/>
      <c r="E12" s="79"/>
      <c r="F12" s="100"/>
    </row>
    <row r="13" spans="1:12">
      <c r="A13" s="97"/>
      <c r="B13" s="93"/>
      <c r="C13" s="128"/>
      <c r="D13" s="128"/>
      <c r="E13" s="129"/>
      <c r="F13" s="130"/>
    </row>
    <row r="14" spans="1:12">
      <c r="A14" s="150"/>
      <c r="B14" s="524" t="s">
        <v>1811</v>
      </c>
      <c r="C14" s="524"/>
      <c r="D14" s="524"/>
      <c r="E14" s="524"/>
      <c r="F14" s="524"/>
    </row>
    <row r="15" spans="1:12">
      <c r="A15" s="62">
        <v>1</v>
      </c>
      <c r="B15" s="147" t="s">
        <v>1628</v>
      </c>
      <c r="C15" s="147" t="s">
        <v>1551</v>
      </c>
      <c r="D15" s="147" t="s">
        <v>19</v>
      </c>
      <c r="E15" s="37" t="s">
        <v>40</v>
      </c>
      <c r="F15" s="109">
        <v>41006</v>
      </c>
    </row>
    <row r="16" spans="1:12">
      <c r="A16" s="107">
        <v>2</v>
      </c>
      <c r="B16" s="46" t="s">
        <v>1629</v>
      </c>
      <c r="C16" s="46" t="s">
        <v>6</v>
      </c>
      <c r="D16" s="147" t="s">
        <v>19</v>
      </c>
      <c r="E16" s="37" t="s">
        <v>40</v>
      </c>
      <c r="F16" s="111">
        <v>40696</v>
      </c>
    </row>
    <row r="17" spans="1:6">
      <c r="A17" s="62">
        <v>3</v>
      </c>
      <c r="B17" s="46" t="s">
        <v>1630</v>
      </c>
      <c r="C17" s="46" t="s">
        <v>179</v>
      </c>
      <c r="D17" s="46" t="s">
        <v>47</v>
      </c>
      <c r="E17" s="37" t="s">
        <v>40</v>
      </c>
      <c r="F17" s="111">
        <v>41024</v>
      </c>
    </row>
    <row r="18" spans="1:6">
      <c r="A18" s="62">
        <v>4</v>
      </c>
      <c r="B18" s="108" t="s">
        <v>651</v>
      </c>
      <c r="C18" s="108" t="s">
        <v>1631</v>
      </c>
      <c r="D18" s="108" t="s">
        <v>5</v>
      </c>
      <c r="E18" s="37" t="s">
        <v>40</v>
      </c>
      <c r="F18" s="109">
        <v>41019</v>
      </c>
    </row>
    <row r="19" spans="1:6">
      <c r="A19" s="107">
        <v>5</v>
      </c>
      <c r="B19" s="46" t="s">
        <v>326</v>
      </c>
      <c r="C19" s="46" t="s">
        <v>98</v>
      </c>
      <c r="D19" s="46" t="s">
        <v>24</v>
      </c>
      <c r="E19" s="37" t="s">
        <v>27</v>
      </c>
      <c r="F19" s="111">
        <v>40800</v>
      </c>
    </row>
    <row r="20" spans="1:6">
      <c r="A20" s="62">
        <v>6</v>
      </c>
      <c r="B20" s="108" t="s">
        <v>652</v>
      </c>
      <c r="C20" s="108" t="s">
        <v>270</v>
      </c>
      <c r="D20" s="108" t="s">
        <v>113</v>
      </c>
      <c r="E20" s="37" t="s">
        <v>27</v>
      </c>
      <c r="F20" s="110">
        <v>40818</v>
      </c>
    </row>
    <row r="21" spans="1:6">
      <c r="A21" s="62">
        <v>7</v>
      </c>
      <c r="B21" s="47" t="s">
        <v>1632</v>
      </c>
      <c r="C21" s="47" t="s">
        <v>101</v>
      </c>
      <c r="D21" s="47" t="s">
        <v>59</v>
      </c>
      <c r="E21" s="37" t="s">
        <v>40</v>
      </c>
      <c r="F21" s="100">
        <v>40840</v>
      </c>
    </row>
    <row r="22" spans="1:6">
      <c r="A22" s="107">
        <v>8</v>
      </c>
      <c r="B22" s="99" t="s">
        <v>1633</v>
      </c>
      <c r="C22" s="47" t="s">
        <v>112</v>
      </c>
      <c r="D22" s="47" t="s">
        <v>113</v>
      </c>
      <c r="E22" s="37" t="s">
        <v>27</v>
      </c>
      <c r="F22" s="100">
        <v>40227</v>
      </c>
    </row>
    <row r="23" spans="1:6">
      <c r="A23" s="112">
        <v>8</v>
      </c>
      <c r="B23" s="116" t="s">
        <v>63</v>
      </c>
      <c r="C23" s="108"/>
      <c r="D23" s="108"/>
      <c r="E23" s="103"/>
      <c r="F23" s="109"/>
    </row>
    <row r="24" spans="1:6">
      <c r="A24" s="131"/>
      <c r="B24" s="132"/>
      <c r="C24" s="132"/>
      <c r="D24" s="132"/>
      <c r="E24" s="129"/>
      <c r="F24" s="133"/>
    </row>
    <row r="25" spans="1:6">
      <c r="A25" s="150"/>
      <c r="B25" s="524" t="s">
        <v>1812</v>
      </c>
      <c r="C25" s="524"/>
      <c r="D25" s="524"/>
      <c r="E25" s="524"/>
      <c r="F25" s="524"/>
    </row>
    <row r="26" spans="1:6">
      <c r="A26" s="62">
        <v>1</v>
      </c>
      <c r="B26" s="47" t="s">
        <v>647</v>
      </c>
      <c r="C26" s="47" t="s">
        <v>109</v>
      </c>
      <c r="D26" s="47" t="s">
        <v>387</v>
      </c>
      <c r="E26" s="37" t="s">
        <v>40</v>
      </c>
      <c r="F26" s="100">
        <v>42383</v>
      </c>
    </row>
    <row r="27" spans="1:6">
      <c r="A27" s="62">
        <v>2</v>
      </c>
      <c r="B27" s="47" t="s">
        <v>648</v>
      </c>
      <c r="C27" s="47" t="s">
        <v>649</v>
      </c>
      <c r="D27" s="47" t="s">
        <v>178</v>
      </c>
      <c r="E27" s="37" t="s">
        <v>27</v>
      </c>
      <c r="F27" s="100">
        <v>42502</v>
      </c>
    </row>
    <row r="28" spans="1:6">
      <c r="A28" s="62">
        <v>3</v>
      </c>
      <c r="B28" s="40" t="s">
        <v>346</v>
      </c>
      <c r="C28" s="40" t="s">
        <v>275</v>
      </c>
      <c r="D28" s="40" t="s">
        <v>134</v>
      </c>
      <c r="E28" s="37" t="s">
        <v>27</v>
      </c>
      <c r="F28" s="68">
        <v>42660</v>
      </c>
    </row>
    <row r="29" spans="1:6">
      <c r="A29" s="62">
        <v>4</v>
      </c>
      <c r="B29" s="40" t="s">
        <v>1634</v>
      </c>
      <c r="C29" s="40" t="s">
        <v>138</v>
      </c>
      <c r="D29" s="40" t="s">
        <v>89</v>
      </c>
      <c r="E29" s="37" t="s">
        <v>27</v>
      </c>
      <c r="F29" s="68">
        <v>42292</v>
      </c>
    </row>
    <row r="30" spans="1:6">
      <c r="A30" s="62">
        <v>5</v>
      </c>
      <c r="B30" s="99" t="s">
        <v>432</v>
      </c>
      <c r="C30" s="47" t="s">
        <v>9</v>
      </c>
      <c r="D30" s="47" t="s">
        <v>92</v>
      </c>
      <c r="E30" s="37" t="s">
        <v>40</v>
      </c>
      <c r="F30" s="94">
        <v>42437</v>
      </c>
    </row>
    <row r="31" spans="1:6">
      <c r="A31" s="62">
        <v>6</v>
      </c>
      <c r="B31" s="47" t="s">
        <v>1635</v>
      </c>
      <c r="C31" s="47" t="s">
        <v>1305</v>
      </c>
      <c r="D31" s="47" t="s">
        <v>1636</v>
      </c>
      <c r="E31" s="37" t="s">
        <v>40</v>
      </c>
      <c r="F31" s="94">
        <v>42544</v>
      </c>
    </row>
    <row r="32" spans="1:6">
      <c r="A32" s="62">
        <v>7</v>
      </c>
      <c r="B32" s="47" t="s">
        <v>1637</v>
      </c>
      <c r="C32" s="47" t="s">
        <v>33</v>
      </c>
      <c r="D32" s="47" t="s">
        <v>38</v>
      </c>
      <c r="E32" s="37" t="s">
        <v>27</v>
      </c>
      <c r="F32" s="94">
        <v>42505</v>
      </c>
    </row>
    <row r="33" spans="1:6">
      <c r="A33" s="62">
        <v>8</v>
      </c>
      <c r="B33" s="40" t="s">
        <v>289</v>
      </c>
      <c r="C33" s="40" t="s">
        <v>6</v>
      </c>
      <c r="D33" s="40" t="s">
        <v>193</v>
      </c>
      <c r="E33" s="37" t="s">
        <v>40</v>
      </c>
      <c r="F33" s="68">
        <v>42013</v>
      </c>
    </row>
    <row r="34" spans="1:6">
      <c r="A34" s="62">
        <v>9</v>
      </c>
      <c r="B34" s="40" t="s">
        <v>1638</v>
      </c>
      <c r="C34" s="40" t="s">
        <v>9</v>
      </c>
      <c r="D34" s="40" t="s">
        <v>527</v>
      </c>
      <c r="E34" s="37" t="s">
        <v>40</v>
      </c>
      <c r="F34" s="68">
        <v>42194</v>
      </c>
    </row>
    <row r="35" spans="1:6">
      <c r="A35" s="62">
        <v>10</v>
      </c>
      <c r="B35" s="47" t="s">
        <v>1639</v>
      </c>
      <c r="C35" s="47" t="s">
        <v>52</v>
      </c>
      <c r="D35" s="47" t="s">
        <v>72</v>
      </c>
      <c r="E35" s="37" t="s">
        <v>27</v>
      </c>
      <c r="F35" s="94">
        <v>42509</v>
      </c>
    </row>
    <row r="36" spans="1:6">
      <c r="A36" s="62">
        <v>11</v>
      </c>
      <c r="B36" s="47" t="s">
        <v>348</v>
      </c>
      <c r="C36" s="47" t="s">
        <v>364</v>
      </c>
      <c r="D36" s="47" t="s">
        <v>562</v>
      </c>
      <c r="E36" s="37" t="s">
        <v>27</v>
      </c>
      <c r="F36" s="94">
        <v>42092</v>
      </c>
    </row>
    <row r="37" spans="1:6">
      <c r="A37" s="62">
        <v>12</v>
      </c>
      <c r="B37" s="47" t="s">
        <v>366</v>
      </c>
      <c r="C37" s="47" t="s">
        <v>9</v>
      </c>
      <c r="D37" s="47" t="s">
        <v>80</v>
      </c>
      <c r="E37" s="37" t="s">
        <v>40</v>
      </c>
      <c r="F37" s="94">
        <v>42158</v>
      </c>
    </row>
    <row r="38" spans="1:6">
      <c r="A38" s="90">
        <v>12</v>
      </c>
      <c r="B38" s="83" t="s">
        <v>63</v>
      </c>
      <c r="C38" s="36"/>
      <c r="D38" s="36"/>
      <c r="E38" s="80"/>
      <c r="F38" s="36"/>
    </row>
    <row r="39" spans="1:6">
      <c r="A39" s="90">
        <f>A38+A23+A12</f>
        <v>28</v>
      </c>
      <c r="B39" s="83" t="s">
        <v>239</v>
      </c>
      <c r="C39" s="36"/>
      <c r="D39" s="36"/>
      <c r="E39" s="80"/>
      <c r="F39" s="36"/>
    </row>
    <row r="40" spans="1:6" ht="47.25" customHeight="1">
      <c r="A40" s="206"/>
      <c r="B40" s="526" t="s">
        <v>1813</v>
      </c>
      <c r="C40" s="526"/>
      <c r="D40" s="526"/>
      <c r="E40" s="526"/>
      <c r="F40" s="526"/>
    </row>
    <row r="41" spans="1:6" ht="15" customHeight="1">
      <c r="A41" s="89">
        <v>1</v>
      </c>
      <c r="B41" s="121" t="s">
        <v>561</v>
      </c>
      <c r="C41" s="121" t="s">
        <v>501</v>
      </c>
      <c r="D41" s="121" t="s">
        <v>562</v>
      </c>
      <c r="E41" s="37" t="s">
        <v>27</v>
      </c>
      <c r="F41" s="106">
        <v>41634</v>
      </c>
    </row>
    <row r="42" spans="1:6" ht="15" customHeight="1">
      <c r="A42" s="62">
        <v>2</v>
      </c>
      <c r="B42" s="57" t="s">
        <v>563</v>
      </c>
      <c r="C42" s="119" t="s">
        <v>469</v>
      </c>
      <c r="D42" s="119" t="s">
        <v>382</v>
      </c>
      <c r="E42" s="37" t="s">
        <v>40</v>
      </c>
      <c r="F42" s="106">
        <v>42173</v>
      </c>
    </row>
    <row r="43" spans="1:6" ht="15" customHeight="1">
      <c r="A43" s="89">
        <v>3</v>
      </c>
      <c r="B43" s="48" t="s">
        <v>564</v>
      </c>
      <c r="C43" s="117" t="s">
        <v>86</v>
      </c>
      <c r="D43" s="117" t="s">
        <v>421</v>
      </c>
      <c r="E43" s="37" t="s">
        <v>40</v>
      </c>
      <c r="F43" s="106">
        <v>41826</v>
      </c>
    </row>
    <row r="44" spans="1:6" ht="15" customHeight="1">
      <c r="A44" s="89">
        <v>4</v>
      </c>
      <c r="B44" s="140" t="s">
        <v>565</v>
      </c>
      <c r="C44" s="57" t="s">
        <v>196</v>
      </c>
      <c r="D44" s="57" t="s">
        <v>67</v>
      </c>
      <c r="E44" s="88" t="s">
        <v>40</v>
      </c>
      <c r="F44" s="92">
        <v>41748</v>
      </c>
    </row>
    <row r="45" spans="1:6" ht="15" customHeight="1">
      <c r="A45" s="62">
        <v>5</v>
      </c>
      <c r="B45" s="48" t="s">
        <v>566</v>
      </c>
      <c r="C45" s="117" t="s">
        <v>154</v>
      </c>
      <c r="D45" s="117" t="s">
        <v>527</v>
      </c>
      <c r="E45" s="37" t="s">
        <v>40</v>
      </c>
      <c r="F45" s="106">
        <v>42161</v>
      </c>
    </row>
    <row r="46" spans="1:6" ht="15" customHeight="1">
      <c r="A46" s="89">
        <v>6</v>
      </c>
      <c r="B46" s="48" t="s">
        <v>567</v>
      </c>
      <c r="C46" s="117" t="s">
        <v>469</v>
      </c>
      <c r="D46" s="117" t="s">
        <v>560</v>
      </c>
      <c r="E46" s="37" t="s">
        <v>40</v>
      </c>
      <c r="F46" s="106">
        <v>42359</v>
      </c>
    </row>
    <row r="47" spans="1:6" ht="15" customHeight="1">
      <c r="A47" s="89">
        <v>7</v>
      </c>
      <c r="B47" s="122" t="s">
        <v>568</v>
      </c>
      <c r="C47" s="48" t="s">
        <v>569</v>
      </c>
      <c r="D47" s="48" t="s">
        <v>570</v>
      </c>
      <c r="E47" s="37" t="s">
        <v>40</v>
      </c>
      <c r="F47" s="106">
        <v>41771</v>
      </c>
    </row>
    <row r="48" spans="1:6" ht="15" customHeight="1">
      <c r="A48" s="62">
        <v>8</v>
      </c>
      <c r="B48" s="48" t="s">
        <v>571</v>
      </c>
      <c r="C48" s="117" t="s">
        <v>572</v>
      </c>
      <c r="D48" s="117" t="s">
        <v>560</v>
      </c>
      <c r="E48" s="37" t="s">
        <v>40</v>
      </c>
      <c r="F48" s="106">
        <v>41595</v>
      </c>
    </row>
    <row r="49" spans="1:6" ht="15" customHeight="1">
      <c r="A49" s="89">
        <v>9</v>
      </c>
      <c r="B49" s="57" t="s">
        <v>558</v>
      </c>
      <c r="C49" s="119" t="s">
        <v>559</v>
      </c>
      <c r="D49" s="119" t="s">
        <v>560</v>
      </c>
      <c r="E49" s="88" t="s">
        <v>40</v>
      </c>
      <c r="F49" s="92">
        <v>41913</v>
      </c>
    </row>
    <row r="50" spans="1:6" ht="15" customHeight="1">
      <c r="A50" s="89">
        <v>10</v>
      </c>
      <c r="B50" s="140" t="s">
        <v>573</v>
      </c>
      <c r="C50" s="57" t="s">
        <v>48</v>
      </c>
      <c r="D50" s="57" t="s">
        <v>574</v>
      </c>
      <c r="E50" s="88" t="s">
        <v>381</v>
      </c>
      <c r="F50" s="92">
        <v>41458</v>
      </c>
    </row>
    <row r="51" spans="1:6" ht="15" customHeight="1">
      <c r="A51" s="62">
        <v>11</v>
      </c>
      <c r="B51" s="48" t="s">
        <v>1601</v>
      </c>
      <c r="C51" s="117" t="s">
        <v>278</v>
      </c>
      <c r="D51" s="117" t="s">
        <v>220</v>
      </c>
      <c r="E51" s="37" t="s">
        <v>40</v>
      </c>
      <c r="F51" s="106">
        <v>41536</v>
      </c>
    </row>
    <row r="52" spans="1:6" ht="15" customHeight="1">
      <c r="A52" s="89">
        <v>12</v>
      </c>
      <c r="B52" s="122" t="s">
        <v>575</v>
      </c>
      <c r="C52" s="48" t="s">
        <v>261</v>
      </c>
      <c r="D52" s="48" t="s">
        <v>387</v>
      </c>
      <c r="E52" s="37" t="s">
        <v>40</v>
      </c>
      <c r="F52" s="106">
        <v>41508</v>
      </c>
    </row>
    <row r="53" spans="1:6" ht="15" customHeight="1">
      <c r="A53" s="58">
        <v>12</v>
      </c>
      <c r="B53" s="179" t="s">
        <v>199</v>
      </c>
      <c r="C53" s="50"/>
      <c r="D53" s="50"/>
      <c r="E53" s="70"/>
      <c r="F53" s="70"/>
    </row>
    <row r="54" spans="1:6" ht="15" customHeight="1">
      <c r="A54" s="550"/>
      <c r="B54" s="550"/>
      <c r="C54" s="550"/>
      <c r="D54" s="550"/>
      <c r="E54" s="550"/>
      <c r="F54" s="550"/>
    </row>
    <row r="55" spans="1:6" ht="15" customHeight="1">
      <c r="A55" s="150"/>
      <c r="B55" s="524" t="s">
        <v>1814</v>
      </c>
      <c r="C55" s="524"/>
      <c r="D55" s="524"/>
      <c r="E55" s="524"/>
      <c r="F55" s="524"/>
    </row>
    <row r="56" spans="1:6" ht="15" customHeight="1">
      <c r="A56" s="107">
        <v>1</v>
      </c>
      <c r="B56" s="125" t="s">
        <v>414</v>
      </c>
      <c r="C56" s="141" t="s">
        <v>576</v>
      </c>
      <c r="D56" s="141" t="s">
        <v>19</v>
      </c>
      <c r="E56" s="37" t="s">
        <v>40</v>
      </c>
      <c r="F56" s="106">
        <v>40980</v>
      </c>
    </row>
    <row r="57" spans="1:6" ht="15" customHeight="1">
      <c r="A57" s="62">
        <v>2</v>
      </c>
      <c r="B57" s="125" t="s">
        <v>493</v>
      </c>
      <c r="C57" s="141" t="s">
        <v>164</v>
      </c>
      <c r="D57" s="141" t="s">
        <v>102</v>
      </c>
      <c r="E57" s="37" t="s">
        <v>40</v>
      </c>
      <c r="F57" s="106">
        <v>41255</v>
      </c>
    </row>
    <row r="58" spans="1:6" ht="15" customHeight="1">
      <c r="A58" s="107">
        <v>3</v>
      </c>
      <c r="B58" s="125" t="s">
        <v>494</v>
      </c>
      <c r="C58" s="48" t="s">
        <v>241</v>
      </c>
      <c r="D58" s="48" t="s">
        <v>495</v>
      </c>
      <c r="E58" s="37" t="s">
        <v>40</v>
      </c>
      <c r="F58" s="106">
        <v>41149</v>
      </c>
    </row>
    <row r="59" spans="1:6" ht="15" customHeight="1">
      <c r="A59" s="89">
        <v>4</v>
      </c>
      <c r="B59" s="125" t="s">
        <v>578</v>
      </c>
      <c r="C59" s="141" t="s">
        <v>46</v>
      </c>
      <c r="D59" s="141" t="s">
        <v>80</v>
      </c>
      <c r="E59" s="37" t="s">
        <v>40</v>
      </c>
      <c r="F59" s="106">
        <v>40919</v>
      </c>
    </row>
    <row r="60" spans="1:6" ht="15" customHeight="1">
      <c r="A60" s="107">
        <v>5</v>
      </c>
      <c r="B60" s="45" t="s">
        <v>352</v>
      </c>
      <c r="C60" s="140" t="s">
        <v>577</v>
      </c>
      <c r="D60" s="140" t="s">
        <v>95</v>
      </c>
      <c r="E60" s="88" t="s">
        <v>40</v>
      </c>
      <c r="F60" s="92">
        <v>40358</v>
      </c>
    </row>
    <row r="61" spans="1:6" ht="15" customHeight="1">
      <c r="A61" s="62">
        <v>6</v>
      </c>
      <c r="B61" s="125" t="s">
        <v>496</v>
      </c>
      <c r="C61" s="141" t="s">
        <v>28</v>
      </c>
      <c r="D61" s="141" t="s">
        <v>95</v>
      </c>
      <c r="E61" s="37" t="s">
        <v>40</v>
      </c>
      <c r="F61" s="106">
        <v>40558</v>
      </c>
    </row>
    <row r="62" spans="1:6" ht="15" customHeight="1">
      <c r="A62" s="107">
        <v>7</v>
      </c>
      <c r="B62" s="125" t="s">
        <v>579</v>
      </c>
      <c r="C62" s="121" t="s">
        <v>53</v>
      </c>
      <c r="D62" s="121" t="s">
        <v>76</v>
      </c>
      <c r="E62" s="37" t="s">
        <v>40</v>
      </c>
      <c r="F62" s="106">
        <v>40879</v>
      </c>
    </row>
    <row r="63" spans="1:6" ht="15" customHeight="1">
      <c r="A63" s="62">
        <v>8</v>
      </c>
      <c r="B63" s="125" t="s">
        <v>497</v>
      </c>
      <c r="C63" s="121" t="s">
        <v>118</v>
      </c>
      <c r="D63" s="121" t="s">
        <v>83</v>
      </c>
      <c r="E63" s="37" t="s">
        <v>40</v>
      </c>
      <c r="F63" s="106">
        <v>40980</v>
      </c>
    </row>
    <row r="64" spans="1:6" ht="15" customHeight="1">
      <c r="A64" s="107">
        <v>9</v>
      </c>
      <c r="B64" s="125" t="s">
        <v>498</v>
      </c>
      <c r="C64" s="48" t="s">
        <v>271</v>
      </c>
      <c r="D64" s="48" t="s">
        <v>25</v>
      </c>
      <c r="E64" s="37" t="s">
        <v>27</v>
      </c>
      <c r="F64" s="106">
        <v>40792</v>
      </c>
    </row>
    <row r="65" spans="1:6" ht="15" customHeight="1">
      <c r="A65" s="62">
        <v>10</v>
      </c>
      <c r="B65" s="125" t="s">
        <v>580</v>
      </c>
      <c r="C65" s="121" t="s">
        <v>139</v>
      </c>
      <c r="D65" s="121" t="s">
        <v>193</v>
      </c>
      <c r="E65" s="37" t="s">
        <v>40</v>
      </c>
      <c r="F65" s="106">
        <v>40792</v>
      </c>
    </row>
    <row r="66" spans="1:6" ht="15" customHeight="1">
      <c r="A66" s="62">
        <v>11</v>
      </c>
      <c r="B66" s="125" t="s">
        <v>504</v>
      </c>
      <c r="C66" s="48" t="s">
        <v>60</v>
      </c>
      <c r="D66" s="48" t="s">
        <v>76</v>
      </c>
      <c r="E66" s="37" t="s">
        <v>40</v>
      </c>
      <c r="F66" s="106">
        <v>40873</v>
      </c>
    </row>
    <row r="67" spans="1:6" ht="15" customHeight="1">
      <c r="A67" s="62">
        <v>12</v>
      </c>
      <c r="B67" s="125" t="s">
        <v>581</v>
      </c>
      <c r="C67" s="48" t="s">
        <v>82</v>
      </c>
      <c r="D67" s="48" t="s">
        <v>102</v>
      </c>
      <c r="E67" s="37" t="s">
        <v>40</v>
      </c>
      <c r="F67" s="106">
        <v>40554</v>
      </c>
    </row>
    <row r="68" spans="1:6" ht="15" customHeight="1">
      <c r="A68" s="58">
        <v>12</v>
      </c>
      <c r="B68" s="179" t="s">
        <v>199</v>
      </c>
      <c r="C68" s="50"/>
      <c r="D68" s="50"/>
      <c r="E68" s="70"/>
      <c r="F68" s="70"/>
    </row>
    <row r="69" spans="1:6" ht="15" customHeight="1">
      <c r="A69" s="551"/>
      <c r="B69" s="551"/>
      <c r="C69" s="551"/>
      <c r="D69" s="551"/>
      <c r="E69" s="551"/>
      <c r="F69" s="551"/>
    </row>
    <row r="70" spans="1:6" ht="15" customHeight="1">
      <c r="A70" s="150"/>
      <c r="B70" s="524" t="s">
        <v>1815</v>
      </c>
      <c r="C70" s="524"/>
      <c r="D70" s="524"/>
      <c r="E70" s="524"/>
      <c r="F70" s="524"/>
    </row>
    <row r="71" spans="1:6" ht="15" customHeight="1">
      <c r="A71" s="89">
        <v>1</v>
      </c>
      <c r="B71" s="125" t="s">
        <v>582</v>
      </c>
      <c r="C71" s="55" t="s">
        <v>139</v>
      </c>
      <c r="D71" s="55" t="s">
        <v>197</v>
      </c>
      <c r="E71" s="88" t="s">
        <v>40</v>
      </c>
      <c r="F71" s="106">
        <v>38617</v>
      </c>
    </row>
    <row r="72" spans="1:6" ht="15" customHeight="1">
      <c r="A72" s="62">
        <v>2</v>
      </c>
      <c r="B72" s="99" t="s">
        <v>585</v>
      </c>
      <c r="C72" s="47" t="s">
        <v>586</v>
      </c>
      <c r="D72" s="47" t="s">
        <v>390</v>
      </c>
      <c r="E72" s="88" t="s">
        <v>27</v>
      </c>
      <c r="F72" s="106">
        <v>38919</v>
      </c>
    </row>
    <row r="73" spans="1:6" ht="15" customHeight="1">
      <c r="A73" s="62">
        <v>3</v>
      </c>
      <c r="B73" s="125" t="s">
        <v>492</v>
      </c>
      <c r="C73" s="47" t="s">
        <v>179</v>
      </c>
      <c r="D73" s="47" t="s">
        <v>151</v>
      </c>
      <c r="E73" s="88" t="s">
        <v>40</v>
      </c>
      <c r="F73" s="106">
        <v>38392</v>
      </c>
    </row>
    <row r="74" spans="1:6" ht="15" customHeight="1">
      <c r="A74" s="62">
        <v>4</v>
      </c>
      <c r="B74" s="123" t="s">
        <v>587</v>
      </c>
      <c r="C74" s="55" t="s">
        <v>588</v>
      </c>
      <c r="D74" s="55" t="s">
        <v>589</v>
      </c>
      <c r="E74" s="88" t="s">
        <v>40</v>
      </c>
      <c r="F74" s="92">
        <v>39313</v>
      </c>
    </row>
    <row r="75" spans="1:6" ht="15" customHeight="1">
      <c r="A75" s="62">
        <v>5</v>
      </c>
      <c r="B75" s="125" t="s">
        <v>584</v>
      </c>
      <c r="C75" s="47" t="s">
        <v>293</v>
      </c>
      <c r="D75" s="47" t="s">
        <v>19</v>
      </c>
      <c r="E75" s="88" t="s">
        <v>40</v>
      </c>
      <c r="F75" s="106">
        <v>38669</v>
      </c>
    </row>
    <row r="76" spans="1:6" ht="15" customHeight="1">
      <c r="A76" s="89">
        <v>6</v>
      </c>
      <c r="B76" s="125" t="s">
        <v>583</v>
      </c>
      <c r="C76" s="36" t="s">
        <v>91</v>
      </c>
      <c r="D76" s="36" t="s">
        <v>116</v>
      </c>
      <c r="E76" s="88" t="s">
        <v>40</v>
      </c>
      <c r="F76" s="106">
        <v>39259</v>
      </c>
    </row>
    <row r="77" spans="1:6" ht="15" customHeight="1">
      <c r="A77" s="58">
        <v>6</v>
      </c>
      <c r="B77" s="179" t="s">
        <v>63</v>
      </c>
      <c r="C77" s="50"/>
      <c r="D77" s="50"/>
      <c r="E77" s="70"/>
      <c r="F77" s="70"/>
    </row>
    <row r="78" spans="1:6" ht="15" customHeight="1">
      <c r="A78" s="58">
        <f>A77+A68+A53</f>
        <v>30</v>
      </c>
      <c r="B78" s="549" t="s">
        <v>239</v>
      </c>
      <c r="C78" s="549"/>
      <c r="D78" s="50"/>
      <c r="E78" s="70"/>
      <c r="F78" s="70"/>
    </row>
    <row r="79" spans="1:6" s="11" customFormat="1" ht="51.75" customHeight="1">
      <c r="A79" s="150"/>
      <c r="B79" s="524" t="s">
        <v>1817</v>
      </c>
      <c r="C79" s="524"/>
      <c r="D79" s="524"/>
      <c r="E79" s="524"/>
      <c r="F79" s="524"/>
    </row>
    <row r="80" spans="1:6" s="11" customFormat="1" ht="28.8">
      <c r="A80" s="157" t="s">
        <v>3</v>
      </c>
      <c r="B80" s="152" t="s">
        <v>0</v>
      </c>
      <c r="C80" s="152" t="s">
        <v>1</v>
      </c>
      <c r="D80" s="152" t="s">
        <v>2</v>
      </c>
      <c r="E80" s="152" t="s">
        <v>142</v>
      </c>
      <c r="F80" s="152" t="s">
        <v>143</v>
      </c>
    </row>
    <row r="81" spans="1:7" s="126" customFormat="1" ht="15" customHeight="1">
      <c r="A81" s="89">
        <v>1</v>
      </c>
      <c r="B81" s="121" t="s">
        <v>786</v>
      </c>
      <c r="C81" s="121" t="s">
        <v>94</v>
      </c>
      <c r="D81" s="121" t="s">
        <v>167</v>
      </c>
      <c r="E81" s="37" t="s">
        <v>40</v>
      </c>
      <c r="F81" s="106">
        <v>39107</v>
      </c>
      <c r="G81" s="11"/>
    </row>
    <row r="82" spans="1:7" s="11" customFormat="1" ht="15" customHeight="1">
      <c r="A82" s="62">
        <v>2</v>
      </c>
      <c r="B82" s="125" t="s">
        <v>1924</v>
      </c>
      <c r="C82" s="121" t="s">
        <v>1925</v>
      </c>
      <c r="D82" s="121" t="s">
        <v>37</v>
      </c>
      <c r="E82" s="37" t="s">
        <v>27</v>
      </c>
      <c r="F82" s="106">
        <v>39052</v>
      </c>
    </row>
    <row r="83" spans="1:7" s="11" customFormat="1" ht="15" customHeight="1">
      <c r="A83" s="62">
        <v>3</v>
      </c>
      <c r="B83" s="125" t="s">
        <v>202</v>
      </c>
      <c r="C83" s="117" t="s">
        <v>171</v>
      </c>
      <c r="D83" s="117" t="s">
        <v>5</v>
      </c>
      <c r="E83" s="37" t="s">
        <v>40</v>
      </c>
      <c r="F83" s="106">
        <v>39323</v>
      </c>
    </row>
    <row r="84" spans="1:7" s="11" customFormat="1" ht="15" customHeight="1">
      <c r="A84" s="62">
        <v>4</v>
      </c>
      <c r="B84" s="121" t="s">
        <v>973</v>
      </c>
      <c r="C84" s="121" t="s">
        <v>757</v>
      </c>
      <c r="D84" s="121" t="s">
        <v>560</v>
      </c>
      <c r="E84" s="37" t="s">
        <v>40</v>
      </c>
      <c r="F84" s="106" t="s">
        <v>1954</v>
      </c>
    </row>
    <row r="85" spans="1:7" s="11" customFormat="1" ht="15" customHeight="1">
      <c r="A85" s="62">
        <v>5</v>
      </c>
      <c r="B85" s="125" t="s">
        <v>974</v>
      </c>
      <c r="C85" s="119" t="s">
        <v>141</v>
      </c>
      <c r="D85" s="119" t="s">
        <v>22</v>
      </c>
      <c r="E85" s="88" t="s">
        <v>27</v>
      </c>
      <c r="F85" s="92">
        <v>37969</v>
      </c>
    </row>
    <row r="86" spans="1:7" s="11" customFormat="1" ht="15" customHeight="1">
      <c r="A86" s="62">
        <v>6</v>
      </c>
      <c r="B86" s="125" t="s">
        <v>975</v>
      </c>
      <c r="C86" s="121" t="s">
        <v>46</v>
      </c>
      <c r="D86" s="121" t="s">
        <v>116</v>
      </c>
      <c r="E86" s="37" t="s">
        <v>381</v>
      </c>
      <c r="F86" s="106">
        <v>38698</v>
      </c>
    </row>
    <row r="87" spans="1:7" s="11" customFormat="1" ht="15" customHeight="1">
      <c r="A87" s="62">
        <v>7</v>
      </c>
      <c r="B87" s="125" t="s">
        <v>1928</v>
      </c>
      <c r="C87" s="121" t="s">
        <v>188</v>
      </c>
      <c r="D87" s="121" t="s">
        <v>167</v>
      </c>
      <c r="E87" s="37" t="s">
        <v>40</v>
      </c>
      <c r="F87" s="106">
        <v>39433</v>
      </c>
    </row>
    <row r="88" spans="1:7" s="11" customFormat="1" ht="15" customHeight="1">
      <c r="A88" s="62">
        <v>8</v>
      </c>
      <c r="B88" s="125" t="s">
        <v>976</v>
      </c>
      <c r="C88" s="121" t="s">
        <v>977</v>
      </c>
      <c r="D88" s="121" t="s">
        <v>166</v>
      </c>
      <c r="E88" s="37" t="s">
        <v>40</v>
      </c>
      <c r="F88" s="106">
        <v>38933</v>
      </c>
    </row>
    <row r="89" spans="1:7" s="11" customFormat="1" ht="15" customHeight="1">
      <c r="A89" s="104">
        <v>8</v>
      </c>
      <c r="B89" s="186" t="s">
        <v>63</v>
      </c>
      <c r="C89" s="117"/>
      <c r="D89" s="117"/>
      <c r="E89" s="37"/>
      <c r="F89" s="106"/>
    </row>
    <row r="90" spans="1:7" s="11" customFormat="1" ht="15" customHeight="1">
      <c r="A90" s="551"/>
      <c r="B90" s="551"/>
      <c r="C90" s="551"/>
      <c r="D90" s="551"/>
      <c r="E90" s="551"/>
      <c r="F90" s="551"/>
    </row>
    <row r="91" spans="1:7" s="11" customFormat="1" ht="15" customHeight="1">
      <c r="A91" s="150"/>
      <c r="B91" s="524" t="s">
        <v>1818</v>
      </c>
      <c r="C91" s="524"/>
      <c r="D91" s="524"/>
      <c r="E91" s="524"/>
      <c r="F91" s="524"/>
    </row>
    <row r="92" spans="1:7" s="11" customFormat="1" ht="15" customHeight="1">
      <c r="A92" s="62">
        <v>1</v>
      </c>
      <c r="B92" s="187" t="s">
        <v>1926</v>
      </c>
      <c r="C92" s="188" t="s">
        <v>1927</v>
      </c>
      <c r="D92" s="141" t="s">
        <v>37</v>
      </c>
      <c r="E92" s="37" t="s">
        <v>27</v>
      </c>
      <c r="F92" s="188">
        <v>39847</v>
      </c>
    </row>
    <row r="93" spans="1:7" s="11" customFormat="1" ht="15" customHeight="1">
      <c r="A93" s="107">
        <v>2</v>
      </c>
      <c r="B93" s="187" t="s">
        <v>208</v>
      </c>
      <c r="C93" s="188" t="s">
        <v>16</v>
      </c>
      <c r="D93" s="141" t="s">
        <v>193</v>
      </c>
      <c r="E93" s="37" t="s">
        <v>40</v>
      </c>
      <c r="F93" s="188">
        <v>40078</v>
      </c>
    </row>
    <row r="94" spans="1:7" s="11" customFormat="1" ht="15" customHeight="1">
      <c r="A94" s="107">
        <v>3</v>
      </c>
      <c r="B94" s="85" t="s">
        <v>1919</v>
      </c>
      <c r="C94" s="107" t="s">
        <v>1920</v>
      </c>
      <c r="D94" s="121" t="s">
        <v>72</v>
      </c>
      <c r="E94" s="37" t="s">
        <v>27</v>
      </c>
      <c r="F94" s="106">
        <v>40099</v>
      </c>
    </row>
    <row r="95" spans="1:7" s="11" customFormat="1" ht="15" customHeight="1">
      <c r="A95" s="62">
        <v>4</v>
      </c>
      <c r="B95" s="85" t="s">
        <v>978</v>
      </c>
      <c r="C95" s="107" t="s">
        <v>979</v>
      </c>
      <c r="D95" s="121" t="s">
        <v>980</v>
      </c>
      <c r="E95" s="37" t="s">
        <v>381</v>
      </c>
      <c r="F95" s="106">
        <v>39699</v>
      </c>
    </row>
    <row r="96" spans="1:7" s="11" customFormat="1" ht="15" customHeight="1">
      <c r="A96" s="107">
        <v>5</v>
      </c>
      <c r="B96" s="187" t="s">
        <v>981</v>
      </c>
      <c r="C96" s="188" t="s">
        <v>171</v>
      </c>
      <c r="D96" s="48" t="s">
        <v>209</v>
      </c>
      <c r="E96" s="37" t="s">
        <v>40</v>
      </c>
      <c r="F96" s="188">
        <v>39606</v>
      </c>
    </row>
    <row r="97" spans="1:6" s="11" customFormat="1" ht="15" customHeight="1">
      <c r="A97" s="62">
        <v>6</v>
      </c>
      <c r="B97" s="187" t="s">
        <v>1010</v>
      </c>
      <c r="C97" s="188" t="s">
        <v>1011</v>
      </c>
      <c r="D97" s="141" t="s">
        <v>1012</v>
      </c>
      <c r="E97" s="37" t="s">
        <v>27</v>
      </c>
      <c r="F97" s="188">
        <v>40306</v>
      </c>
    </row>
    <row r="98" spans="1:6" s="11" customFormat="1" ht="15" customHeight="1">
      <c r="A98" s="107">
        <v>7</v>
      </c>
      <c r="B98" s="187" t="s">
        <v>982</v>
      </c>
      <c r="C98" s="188" t="s">
        <v>198</v>
      </c>
      <c r="D98" s="122" t="s">
        <v>116</v>
      </c>
      <c r="E98" s="37" t="s">
        <v>40</v>
      </c>
      <c r="F98" s="188">
        <v>39114</v>
      </c>
    </row>
    <row r="99" spans="1:6" s="11" customFormat="1" ht="15" customHeight="1">
      <c r="A99" s="62">
        <v>8</v>
      </c>
      <c r="B99" s="187" t="s">
        <v>983</v>
      </c>
      <c r="C99" s="188" t="s">
        <v>118</v>
      </c>
      <c r="D99" s="141" t="s">
        <v>59</v>
      </c>
      <c r="E99" s="37" t="s">
        <v>40</v>
      </c>
      <c r="F99" s="188">
        <v>40102</v>
      </c>
    </row>
    <row r="100" spans="1:6" s="11" customFormat="1" ht="15" customHeight="1">
      <c r="A100" s="112">
        <v>8</v>
      </c>
      <c r="B100" s="116" t="s">
        <v>63</v>
      </c>
      <c r="C100" s="108"/>
      <c r="D100" s="108"/>
      <c r="E100" s="103"/>
      <c r="F100" s="109"/>
    </row>
    <row r="101" spans="1:6" s="410" customFormat="1" ht="15" customHeight="1">
      <c r="A101" s="551"/>
      <c r="B101" s="551"/>
      <c r="C101" s="551"/>
      <c r="D101" s="551"/>
      <c r="E101" s="551"/>
      <c r="F101" s="551"/>
    </row>
    <row r="102" spans="1:6" s="11" customFormat="1" ht="15" customHeight="1">
      <c r="A102" s="150"/>
      <c r="B102" s="524" t="s">
        <v>1819</v>
      </c>
      <c r="C102" s="524"/>
      <c r="D102" s="524"/>
      <c r="E102" s="524"/>
      <c r="F102" s="524"/>
    </row>
    <row r="103" spans="1:6" s="11" customFormat="1" ht="15" customHeight="1">
      <c r="A103" s="173">
        <v>1</v>
      </c>
      <c r="B103" s="125" t="s">
        <v>984</v>
      </c>
      <c r="C103" s="196" t="s">
        <v>28</v>
      </c>
      <c r="D103" s="197" t="s">
        <v>102</v>
      </c>
      <c r="E103" s="189" t="s">
        <v>40</v>
      </c>
      <c r="F103" s="188">
        <v>40878</v>
      </c>
    </row>
    <row r="104" spans="1:6" s="126" customFormat="1" ht="15" customHeight="1">
      <c r="A104" s="173">
        <v>2</v>
      </c>
      <c r="B104" s="187" t="s">
        <v>985</v>
      </c>
      <c r="C104" s="198" t="s">
        <v>82</v>
      </c>
      <c r="D104" s="197" t="s">
        <v>172</v>
      </c>
      <c r="E104" s="189" t="s">
        <v>40</v>
      </c>
      <c r="F104" s="190">
        <v>40872</v>
      </c>
    </row>
    <row r="105" spans="1:6" s="126" customFormat="1" ht="15" customHeight="1">
      <c r="A105" s="173">
        <v>3</v>
      </c>
      <c r="B105" s="45" t="s">
        <v>1058</v>
      </c>
      <c r="C105" s="201" t="s">
        <v>815</v>
      </c>
      <c r="D105" s="197" t="s">
        <v>391</v>
      </c>
      <c r="E105" s="189" t="s">
        <v>40</v>
      </c>
      <c r="F105" s="92">
        <v>40812</v>
      </c>
    </row>
    <row r="106" spans="1:6" s="126" customFormat="1" ht="15" customHeight="1">
      <c r="A106" s="173">
        <v>4</v>
      </c>
      <c r="B106" s="45" t="s">
        <v>1056</v>
      </c>
      <c r="C106" s="201" t="s">
        <v>500</v>
      </c>
      <c r="D106" s="197" t="s">
        <v>1057</v>
      </c>
      <c r="E106" s="189" t="s">
        <v>40</v>
      </c>
      <c r="F106" s="92">
        <v>40286</v>
      </c>
    </row>
    <row r="107" spans="1:6" s="126" customFormat="1" ht="15" customHeight="1">
      <c r="A107" s="173">
        <v>5</v>
      </c>
      <c r="B107" s="125" t="s">
        <v>1917</v>
      </c>
      <c r="C107" s="199" t="s">
        <v>500</v>
      </c>
      <c r="D107" s="197" t="s">
        <v>83</v>
      </c>
      <c r="E107" s="189" t="s">
        <v>40</v>
      </c>
      <c r="F107" s="106">
        <v>40534</v>
      </c>
    </row>
    <row r="108" spans="1:6" s="126" customFormat="1" ht="15" customHeight="1">
      <c r="A108" s="173">
        <v>6</v>
      </c>
      <c r="B108" s="125" t="s">
        <v>986</v>
      </c>
      <c r="C108" s="199" t="s">
        <v>71</v>
      </c>
      <c r="D108" s="197" t="s">
        <v>193</v>
      </c>
      <c r="E108" s="189" t="s">
        <v>40</v>
      </c>
      <c r="F108" s="106">
        <v>40808</v>
      </c>
    </row>
    <row r="109" spans="1:6" s="126" customFormat="1" ht="15" customHeight="1">
      <c r="A109" s="173">
        <v>7</v>
      </c>
      <c r="B109" s="125" t="s">
        <v>1054</v>
      </c>
      <c r="C109" s="191" t="s">
        <v>165</v>
      </c>
      <c r="D109" s="36" t="s">
        <v>439</v>
      </c>
      <c r="E109" s="80" t="s">
        <v>40</v>
      </c>
      <c r="F109" s="106">
        <v>40517</v>
      </c>
    </row>
    <row r="110" spans="1:6" s="126" customFormat="1" ht="15" customHeight="1">
      <c r="A110" s="173">
        <v>8</v>
      </c>
      <c r="B110" s="125" t="s">
        <v>987</v>
      </c>
      <c r="C110" s="199" t="s">
        <v>60</v>
      </c>
      <c r="D110" s="197" t="s">
        <v>47</v>
      </c>
      <c r="E110" s="189" t="s">
        <v>40</v>
      </c>
      <c r="F110" s="106">
        <v>40606</v>
      </c>
    </row>
    <row r="111" spans="1:6" s="126" customFormat="1" ht="15" customHeight="1">
      <c r="A111" s="173">
        <v>9</v>
      </c>
      <c r="B111" s="125" t="s">
        <v>1059</v>
      </c>
      <c r="C111" s="199" t="s">
        <v>50</v>
      </c>
      <c r="D111" s="197" t="s">
        <v>390</v>
      </c>
      <c r="E111" s="189" t="s">
        <v>27</v>
      </c>
      <c r="F111" s="106">
        <v>40288</v>
      </c>
    </row>
    <row r="112" spans="1:6" s="126" customFormat="1" ht="15" customHeight="1">
      <c r="A112" s="173">
        <v>10</v>
      </c>
      <c r="B112" s="125" t="s">
        <v>1918</v>
      </c>
      <c r="C112" s="199" t="s">
        <v>188</v>
      </c>
      <c r="D112" s="197" t="s">
        <v>57</v>
      </c>
      <c r="E112" s="189" t="s">
        <v>40</v>
      </c>
      <c r="F112" s="106">
        <v>40200</v>
      </c>
    </row>
    <row r="113" spans="1:6" s="126" customFormat="1" ht="15" customHeight="1">
      <c r="A113" s="173">
        <v>11</v>
      </c>
      <c r="B113" s="125" t="s">
        <v>1055</v>
      </c>
      <c r="C113" s="199" t="s">
        <v>64</v>
      </c>
      <c r="D113" s="197" t="s">
        <v>167</v>
      </c>
      <c r="E113" s="189" t="s">
        <v>40</v>
      </c>
      <c r="F113" s="106">
        <v>40664</v>
      </c>
    </row>
    <row r="114" spans="1:6" s="126" customFormat="1" ht="15" customHeight="1">
      <c r="A114" s="173">
        <v>12</v>
      </c>
      <c r="B114" s="197" t="s">
        <v>1916</v>
      </c>
      <c r="C114" s="197" t="s">
        <v>1915</v>
      </c>
      <c r="D114" s="197" t="s">
        <v>167</v>
      </c>
      <c r="E114" s="189" t="s">
        <v>40</v>
      </c>
      <c r="F114" s="190">
        <v>41231</v>
      </c>
    </row>
    <row r="115" spans="1:6" s="126" customFormat="1" ht="15" customHeight="1">
      <c r="A115" s="173">
        <v>13</v>
      </c>
      <c r="B115" s="125" t="s">
        <v>1052</v>
      </c>
      <c r="C115" s="191" t="s">
        <v>56</v>
      </c>
      <c r="D115" s="36" t="s">
        <v>349</v>
      </c>
      <c r="E115" s="80" t="s">
        <v>40</v>
      </c>
      <c r="F115" s="106">
        <v>40413</v>
      </c>
    </row>
    <row r="116" spans="1:6" s="126" customFormat="1" ht="15" customHeight="1">
      <c r="A116" s="173">
        <v>14</v>
      </c>
      <c r="B116" s="187" t="s">
        <v>1053</v>
      </c>
      <c r="C116" s="178" t="s">
        <v>85</v>
      </c>
      <c r="D116" s="178" t="s">
        <v>349</v>
      </c>
      <c r="E116" s="189" t="s">
        <v>40</v>
      </c>
      <c r="F116" s="190">
        <v>40469</v>
      </c>
    </row>
    <row r="117" spans="1:6" s="126" customFormat="1" ht="15" customHeight="1">
      <c r="A117" s="112">
        <v>14</v>
      </c>
      <c r="B117" s="116" t="s">
        <v>63</v>
      </c>
      <c r="C117" s="106"/>
      <c r="D117" s="189"/>
      <c r="E117" s="189"/>
      <c r="F117" s="106"/>
    </row>
    <row r="118" spans="1:6" ht="15" customHeight="1">
      <c r="A118" s="58">
        <f>A117+A100+A89</f>
        <v>30</v>
      </c>
      <c r="B118" s="549" t="s">
        <v>239</v>
      </c>
      <c r="C118" s="549"/>
      <c r="D118" s="50"/>
      <c r="E118" s="70"/>
      <c r="F118" s="70"/>
    </row>
    <row r="119" spans="1:6" s="126" customFormat="1" ht="15" customHeight="1">
      <c r="A119" s="551"/>
      <c r="B119" s="551"/>
      <c r="C119" s="551"/>
      <c r="D119" s="551"/>
      <c r="E119" s="551"/>
      <c r="F119" s="551"/>
    </row>
    <row r="120" spans="1:6" s="11" customFormat="1" ht="51" customHeight="1">
      <c r="A120" s="150"/>
      <c r="B120" s="524" t="s">
        <v>1820</v>
      </c>
      <c r="C120" s="524"/>
      <c r="D120" s="524"/>
      <c r="E120" s="524"/>
      <c r="F120" s="524"/>
    </row>
    <row r="121" spans="1:6" s="11" customFormat="1" ht="28.8">
      <c r="A121" s="157" t="s">
        <v>3</v>
      </c>
      <c r="B121" s="152" t="s">
        <v>0</v>
      </c>
      <c r="C121" s="152" t="s">
        <v>1</v>
      </c>
      <c r="D121" s="152" t="s">
        <v>2</v>
      </c>
      <c r="E121" s="152" t="s">
        <v>142</v>
      </c>
      <c r="F121" s="152" t="s">
        <v>143</v>
      </c>
    </row>
    <row r="122" spans="1:6" s="11" customFormat="1" ht="13.8">
      <c r="A122" s="62">
        <v>1</v>
      </c>
      <c r="B122" s="47" t="s">
        <v>887</v>
      </c>
      <c r="C122" s="47" t="s">
        <v>673</v>
      </c>
      <c r="D122" s="47" t="s">
        <v>26</v>
      </c>
      <c r="E122" s="37" t="s">
        <v>381</v>
      </c>
      <c r="F122" s="100">
        <v>42412</v>
      </c>
    </row>
    <row r="123" spans="1:6" s="11" customFormat="1" ht="13.8">
      <c r="A123" s="62">
        <v>2</v>
      </c>
      <c r="B123" s="47" t="s">
        <v>1020</v>
      </c>
      <c r="C123" s="113" t="s">
        <v>516</v>
      </c>
      <c r="D123" s="113" t="s">
        <v>387</v>
      </c>
      <c r="E123" s="37" t="s">
        <v>381</v>
      </c>
      <c r="F123" s="114">
        <v>41733</v>
      </c>
    </row>
    <row r="124" spans="1:6" s="11" customFormat="1" ht="13.8">
      <c r="A124" s="62">
        <v>3</v>
      </c>
      <c r="B124" s="47" t="s">
        <v>1021</v>
      </c>
      <c r="C124" s="113" t="s">
        <v>521</v>
      </c>
      <c r="D124" s="113" t="s">
        <v>349</v>
      </c>
      <c r="E124" s="37" t="s">
        <v>381</v>
      </c>
      <c r="F124" s="114">
        <v>42081</v>
      </c>
    </row>
    <row r="125" spans="1:6" s="11" customFormat="1" ht="13.8">
      <c r="A125" s="62">
        <v>4</v>
      </c>
      <c r="B125" s="95" t="s">
        <v>1022</v>
      </c>
      <c r="C125" s="95" t="s">
        <v>1023</v>
      </c>
      <c r="D125" s="95" t="s">
        <v>1024</v>
      </c>
      <c r="E125" s="37" t="s">
        <v>381</v>
      </c>
      <c r="F125" s="111">
        <v>41680</v>
      </c>
    </row>
    <row r="126" spans="1:6" s="11" customFormat="1" ht="13.8">
      <c r="A126" s="62">
        <v>5</v>
      </c>
      <c r="B126" s="47" t="s">
        <v>1033</v>
      </c>
      <c r="C126" s="47" t="s">
        <v>543</v>
      </c>
      <c r="D126" s="47" t="s">
        <v>1034</v>
      </c>
      <c r="E126" s="37" t="s">
        <v>381</v>
      </c>
      <c r="F126" s="100">
        <v>42258</v>
      </c>
    </row>
    <row r="127" spans="1:6" s="11" customFormat="1" ht="13.8">
      <c r="A127" s="62">
        <v>6</v>
      </c>
      <c r="B127" s="47" t="s">
        <v>1025</v>
      </c>
      <c r="C127" s="113" t="s">
        <v>50</v>
      </c>
      <c r="D127" s="113" t="s">
        <v>69</v>
      </c>
      <c r="E127" s="37" t="s">
        <v>27</v>
      </c>
      <c r="F127" s="114">
        <v>41717</v>
      </c>
    </row>
    <row r="128" spans="1:6" s="11" customFormat="1" ht="13.8">
      <c r="A128" s="62">
        <v>7</v>
      </c>
      <c r="B128" s="47" t="s">
        <v>1035</v>
      </c>
      <c r="C128" s="47" t="s">
        <v>154</v>
      </c>
      <c r="D128" s="47" t="s">
        <v>742</v>
      </c>
      <c r="E128" s="37" t="s">
        <v>381</v>
      </c>
      <c r="F128" s="100">
        <v>42109</v>
      </c>
    </row>
    <row r="129" spans="1:6" s="11" customFormat="1" ht="13.8">
      <c r="A129" s="62">
        <v>8</v>
      </c>
      <c r="B129" s="47" t="s">
        <v>1035</v>
      </c>
      <c r="C129" s="47" t="s">
        <v>240</v>
      </c>
      <c r="D129" s="47" t="s">
        <v>742</v>
      </c>
      <c r="E129" s="37" t="s">
        <v>381</v>
      </c>
      <c r="F129" s="100">
        <v>42109</v>
      </c>
    </row>
    <row r="130" spans="1:6" s="11" customFormat="1" ht="13.8">
      <c r="A130" s="62">
        <v>9</v>
      </c>
      <c r="B130" s="47" t="s">
        <v>1621</v>
      </c>
      <c r="C130" s="47" t="s">
        <v>569</v>
      </c>
      <c r="D130" s="47" t="s">
        <v>1622</v>
      </c>
      <c r="E130" s="37" t="s">
        <v>381</v>
      </c>
      <c r="F130" s="100">
        <v>42487</v>
      </c>
    </row>
    <row r="131" spans="1:6" s="11" customFormat="1" ht="13.8">
      <c r="A131" s="62">
        <v>10</v>
      </c>
      <c r="B131" s="47" t="s">
        <v>1621</v>
      </c>
      <c r="C131" s="47" t="s">
        <v>415</v>
      </c>
      <c r="D131" s="47" t="s">
        <v>1622</v>
      </c>
      <c r="E131" s="37" t="s">
        <v>381</v>
      </c>
      <c r="F131" s="100">
        <v>42487</v>
      </c>
    </row>
    <row r="132" spans="1:6" s="11" customFormat="1" ht="13.8">
      <c r="A132" s="62">
        <v>11</v>
      </c>
      <c r="B132" s="47" t="s">
        <v>1026</v>
      </c>
      <c r="C132" s="47" t="s">
        <v>196</v>
      </c>
      <c r="D132" s="47" t="s">
        <v>67</v>
      </c>
      <c r="E132" s="37" t="s">
        <v>381</v>
      </c>
      <c r="F132" s="100">
        <v>41748</v>
      </c>
    </row>
    <row r="133" spans="1:6" s="11" customFormat="1" ht="13.8">
      <c r="A133" s="62">
        <v>12</v>
      </c>
      <c r="B133" s="47" t="s">
        <v>1027</v>
      </c>
      <c r="C133" s="47" t="s">
        <v>500</v>
      </c>
      <c r="D133" s="47" t="s">
        <v>349</v>
      </c>
      <c r="E133" s="37" t="s">
        <v>381</v>
      </c>
      <c r="F133" s="100">
        <v>41774</v>
      </c>
    </row>
    <row r="134" spans="1:6" s="11" customFormat="1" ht="13.8">
      <c r="A134" s="62">
        <v>13</v>
      </c>
      <c r="B134" s="47" t="s">
        <v>1028</v>
      </c>
      <c r="C134" s="47" t="s">
        <v>94</v>
      </c>
      <c r="D134" s="47" t="s">
        <v>167</v>
      </c>
      <c r="E134" s="37" t="s">
        <v>381</v>
      </c>
      <c r="F134" s="100">
        <v>41883</v>
      </c>
    </row>
    <row r="135" spans="1:6" s="11" customFormat="1" ht="13.8">
      <c r="A135" s="62">
        <v>14</v>
      </c>
      <c r="B135" s="47" t="s">
        <v>1029</v>
      </c>
      <c r="C135" s="47" t="s">
        <v>569</v>
      </c>
      <c r="D135" s="47" t="s">
        <v>220</v>
      </c>
      <c r="E135" s="37" t="s">
        <v>381</v>
      </c>
      <c r="F135" s="100">
        <v>41933</v>
      </c>
    </row>
    <row r="136" spans="1:6" s="11" customFormat="1" ht="13.8">
      <c r="A136" s="62">
        <v>15</v>
      </c>
      <c r="B136" s="47" t="s">
        <v>1046</v>
      </c>
      <c r="C136" s="47" t="s">
        <v>1050</v>
      </c>
      <c r="D136" s="47" t="s">
        <v>67</v>
      </c>
      <c r="E136" s="37" t="s">
        <v>381</v>
      </c>
      <c r="F136" s="100">
        <v>41847</v>
      </c>
    </row>
    <row r="137" spans="1:6" s="11" customFormat="1" ht="13.8">
      <c r="A137" s="62">
        <v>16</v>
      </c>
      <c r="B137" s="47" t="s">
        <v>1047</v>
      </c>
      <c r="C137" s="47" t="s">
        <v>94</v>
      </c>
      <c r="D137" s="47" t="s">
        <v>1048</v>
      </c>
      <c r="E137" s="37" t="s">
        <v>381</v>
      </c>
      <c r="F137" s="100">
        <v>42129</v>
      </c>
    </row>
    <row r="138" spans="1:6" s="11" customFormat="1" ht="13.8">
      <c r="A138" s="62">
        <v>17</v>
      </c>
      <c r="B138" s="47" t="s">
        <v>1030</v>
      </c>
      <c r="C138" s="47" t="s">
        <v>240</v>
      </c>
      <c r="D138" s="47" t="s">
        <v>349</v>
      </c>
      <c r="E138" s="37" t="s">
        <v>381</v>
      </c>
      <c r="F138" s="100">
        <v>41971</v>
      </c>
    </row>
    <row r="139" spans="1:6" s="11" customFormat="1" ht="13.8">
      <c r="A139" s="104">
        <v>17</v>
      </c>
      <c r="B139" s="115" t="s">
        <v>63</v>
      </c>
      <c r="C139" s="47"/>
      <c r="D139" s="47"/>
      <c r="E139" s="79"/>
      <c r="F139" s="100"/>
    </row>
    <row r="140" spans="1:6" s="11" customFormat="1">
      <c r="A140" s="150"/>
      <c r="B140" s="524" t="s">
        <v>1821</v>
      </c>
      <c r="C140" s="524"/>
      <c r="D140" s="524"/>
      <c r="E140" s="524"/>
      <c r="F140" s="524"/>
    </row>
    <row r="141" spans="1:6" s="126" customFormat="1" ht="28.8">
      <c r="A141" s="157" t="s">
        <v>3</v>
      </c>
      <c r="B141" s="152" t="s">
        <v>0</v>
      </c>
      <c r="C141" s="152" t="s">
        <v>1</v>
      </c>
      <c r="D141" s="152" t="s">
        <v>2</v>
      </c>
      <c r="E141" s="152" t="s">
        <v>142</v>
      </c>
      <c r="F141" s="152" t="s">
        <v>143</v>
      </c>
    </row>
    <row r="142" spans="1:6" s="11" customFormat="1" ht="13.8">
      <c r="A142" s="62">
        <v>1</v>
      </c>
      <c r="B142" s="47" t="s">
        <v>1043</v>
      </c>
      <c r="C142" s="47" t="s">
        <v>323</v>
      </c>
      <c r="D142" s="47" t="s">
        <v>1044</v>
      </c>
      <c r="E142" s="37" t="s">
        <v>381</v>
      </c>
      <c r="F142" s="100">
        <v>43024</v>
      </c>
    </row>
    <row r="143" spans="1:6" s="126" customFormat="1" ht="13.8">
      <c r="A143" s="62">
        <v>2</v>
      </c>
      <c r="B143" s="47" t="s">
        <v>1036</v>
      </c>
      <c r="C143" s="113" t="s">
        <v>94</v>
      </c>
      <c r="D143" s="113" t="s">
        <v>419</v>
      </c>
      <c r="E143" s="37" t="s">
        <v>381</v>
      </c>
      <c r="F143" s="114">
        <v>42594</v>
      </c>
    </row>
    <row r="144" spans="1:6" s="126" customFormat="1" ht="13.8">
      <c r="A144" s="62">
        <v>3</v>
      </c>
      <c r="B144" s="47" t="s">
        <v>467</v>
      </c>
      <c r="C144" s="47" t="s">
        <v>132</v>
      </c>
      <c r="D144" s="47" t="s">
        <v>147</v>
      </c>
      <c r="E144" s="37" t="s">
        <v>381</v>
      </c>
      <c r="F144" s="100">
        <v>42718</v>
      </c>
    </row>
    <row r="145" spans="1:6" s="11" customFormat="1" ht="13.8">
      <c r="A145" s="62">
        <v>4</v>
      </c>
      <c r="B145" s="47" t="s">
        <v>1037</v>
      </c>
      <c r="C145" s="113" t="s">
        <v>56</v>
      </c>
      <c r="D145" s="113" t="s">
        <v>1038</v>
      </c>
      <c r="E145" s="37" t="s">
        <v>381</v>
      </c>
      <c r="F145" s="114">
        <v>42725</v>
      </c>
    </row>
    <row r="146" spans="1:6" s="11" customFormat="1" ht="13.8">
      <c r="A146" s="62">
        <v>5</v>
      </c>
      <c r="B146" s="47" t="s">
        <v>1623</v>
      </c>
      <c r="C146" s="47" t="s">
        <v>109</v>
      </c>
      <c r="D146" s="47" t="s">
        <v>197</v>
      </c>
      <c r="E146" s="37" t="s">
        <v>381</v>
      </c>
      <c r="F146" s="100">
        <v>42955</v>
      </c>
    </row>
    <row r="147" spans="1:6" s="11" customFormat="1" ht="13.8">
      <c r="A147" s="62">
        <v>6</v>
      </c>
      <c r="B147" s="95" t="s">
        <v>1039</v>
      </c>
      <c r="C147" s="95" t="s">
        <v>104</v>
      </c>
      <c r="D147" s="95" t="s">
        <v>560</v>
      </c>
      <c r="E147" s="37" t="s">
        <v>381</v>
      </c>
      <c r="F147" s="111">
        <v>42579</v>
      </c>
    </row>
    <row r="148" spans="1:6" s="11" customFormat="1" ht="13.8">
      <c r="A148" s="62">
        <v>7</v>
      </c>
      <c r="B148" s="47" t="s">
        <v>1031</v>
      </c>
      <c r="C148" s="47" t="s">
        <v>1032</v>
      </c>
      <c r="D148" s="47" t="s">
        <v>67</v>
      </c>
      <c r="E148" s="37" t="s">
        <v>381</v>
      </c>
      <c r="F148" s="100">
        <v>42061</v>
      </c>
    </row>
    <row r="149" spans="1:6" s="11" customFormat="1" ht="13.8">
      <c r="A149" s="62">
        <v>8</v>
      </c>
      <c r="B149" s="47" t="s">
        <v>1027</v>
      </c>
      <c r="C149" s="113" t="s">
        <v>240</v>
      </c>
      <c r="D149" s="113" t="s">
        <v>349</v>
      </c>
      <c r="E149" s="37" t="s">
        <v>381</v>
      </c>
      <c r="F149" s="114">
        <v>43074</v>
      </c>
    </row>
    <row r="150" spans="1:6" s="11" customFormat="1" ht="13.8">
      <c r="A150" s="62">
        <v>9</v>
      </c>
      <c r="B150" s="47" t="s">
        <v>1042</v>
      </c>
      <c r="C150" s="47" t="s">
        <v>56</v>
      </c>
      <c r="D150" s="47" t="s">
        <v>439</v>
      </c>
      <c r="E150" s="37" t="s">
        <v>381</v>
      </c>
      <c r="F150" s="100">
        <v>43107</v>
      </c>
    </row>
    <row r="151" spans="1:6" s="11" customFormat="1" ht="13.8">
      <c r="A151" s="62">
        <v>10</v>
      </c>
      <c r="B151" s="47" t="s">
        <v>1040</v>
      </c>
      <c r="C151" s="47" t="s">
        <v>104</v>
      </c>
      <c r="D151" s="47" t="s">
        <v>67</v>
      </c>
      <c r="E151" s="37" t="s">
        <v>381</v>
      </c>
      <c r="F151" s="100">
        <v>42797</v>
      </c>
    </row>
    <row r="152" spans="1:6" s="11" customFormat="1" ht="13.8">
      <c r="A152" s="62">
        <v>11</v>
      </c>
      <c r="B152" s="47" t="s">
        <v>1049</v>
      </c>
      <c r="C152" s="47" t="s">
        <v>543</v>
      </c>
      <c r="D152" s="47" t="s">
        <v>147</v>
      </c>
      <c r="E152" s="37" t="s">
        <v>381</v>
      </c>
      <c r="F152" s="100">
        <v>42186</v>
      </c>
    </row>
    <row r="153" spans="1:6" s="11" customFormat="1" ht="13.8">
      <c r="A153" s="62">
        <v>12</v>
      </c>
      <c r="B153" s="47" t="s">
        <v>1045</v>
      </c>
      <c r="C153" s="47" t="s">
        <v>272</v>
      </c>
      <c r="D153" s="47" t="s">
        <v>1034</v>
      </c>
      <c r="E153" s="37" t="s">
        <v>381</v>
      </c>
      <c r="F153" s="100">
        <v>43010</v>
      </c>
    </row>
    <row r="154" spans="1:6" s="11" customFormat="1" ht="13.8">
      <c r="A154" s="62">
        <v>13</v>
      </c>
      <c r="B154" s="47" t="s">
        <v>1041</v>
      </c>
      <c r="C154" s="47" t="s">
        <v>10</v>
      </c>
      <c r="D154" s="47" t="s">
        <v>560</v>
      </c>
      <c r="E154" s="37" t="s">
        <v>381</v>
      </c>
      <c r="F154" s="100">
        <v>42493</v>
      </c>
    </row>
    <row r="155" spans="1:6" s="11" customFormat="1" ht="13.8">
      <c r="A155" s="104">
        <v>13</v>
      </c>
      <c r="B155" s="115" t="s">
        <v>63</v>
      </c>
      <c r="C155" s="47"/>
      <c r="D155" s="47"/>
      <c r="E155" s="79"/>
      <c r="F155" s="100"/>
    </row>
    <row r="156" spans="1:6" ht="15" customHeight="1">
      <c r="A156" s="58">
        <f>A155+A139</f>
        <v>30</v>
      </c>
      <c r="B156" s="549" t="s">
        <v>239</v>
      </c>
      <c r="C156" s="549"/>
      <c r="D156" s="50"/>
      <c r="E156" s="70"/>
      <c r="F156" s="70"/>
    </row>
    <row r="157" spans="1:6" s="11" customFormat="1" ht="44.25" customHeight="1">
      <c r="A157" s="150"/>
      <c r="B157" s="524" t="s">
        <v>1822</v>
      </c>
      <c r="C157" s="524"/>
      <c r="D157" s="524"/>
      <c r="E157" s="524"/>
      <c r="F157" s="524"/>
    </row>
    <row r="158" spans="1:6" s="11" customFormat="1" ht="28.8">
      <c r="A158" s="157" t="s">
        <v>3</v>
      </c>
      <c r="B158" s="152" t="s">
        <v>0</v>
      </c>
      <c r="C158" s="152" t="s">
        <v>1</v>
      </c>
      <c r="D158" s="152" t="s">
        <v>2</v>
      </c>
      <c r="E158" s="152" t="s">
        <v>142</v>
      </c>
      <c r="F158" s="152" t="s">
        <v>143</v>
      </c>
    </row>
    <row r="159" spans="1:6" s="126" customFormat="1" ht="13.8">
      <c r="A159" s="62">
        <v>1</v>
      </c>
      <c r="B159" s="91" t="s">
        <v>1084</v>
      </c>
      <c r="C159" s="91" t="s">
        <v>757</v>
      </c>
      <c r="D159" s="91" t="s">
        <v>1048</v>
      </c>
      <c r="E159" s="373" t="s">
        <v>40</v>
      </c>
      <c r="F159" s="41">
        <v>41467</v>
      </c>
    </row>
    <row r="160" spans="1:6">
      <c r="A160" s="62">
        <v>2</v>
      </c>
      <c r="B160" s="91" t="s">
        <v>1080</v>
      </c>
      <c r="C160" s="91" t="s">
        <v>200</v>
      </c>
      <c r="D160" s="91" t="s">
        <v>102</v>
      </c>
      <c r="E160" s="373" t="s">
        <v>40</v>
      </c>
      <c r="F160" s="106">
        <v>41289</v>
      </c>
    </row>
    <row r="161" spans="1:6">
      <c r="A161" s="62">
        <v>3</v>
      </c>
      <c r="B161" s="40" t="s">
        <v>1075</v>
      </c>
      <c r="C161" s="406" t="s">
        <v>569</v>
      </c>
      <c r="D161" s="406" t="s">
        <v>167</v>
      </c>
      <c r="E161" s="373" t="s">
        <v>40</v>
      </c>
      <c r="F161" s="407">
        <v>41253</v>
      </c>
    </row>
    <row r="162" spans="1:6">
      <c r="A162" s="62">
        <v>4</v>
      </c>
      <c r="B162" s="40" t="s">
        <v>1077</v>
      </c>
      <c r="C162" s="406" t="s">
        <v>132</v>
      </c>
      <c r="D162" s="406" t="s">
        <v>20</v>
      </c>
      <c r="E162" s="373" t="s">
        <v>40</v>
      </c>
      <c r="F162" s="407">
        <v>41534</v>
      </c>
    </row>
    <row r="163" spans="1:6">
      <c r="A163" s="62">
        <v>5</v>
      </c>
      <c r="B163" s="40" t="s">
        <v>721</v>
      </c>
      <c r="C163" s="40" t="s">
        <v>673</v>
      </c>
      <c r="D163" s="40" t="s">
        <v>92</v>
      </c>
      <c r="E163" s="373" t="s">
        <v>40</v>
      </c>
      <c r="F163" s="44">
        <v>41535</v>
      </c>
    </row>
    <row r="164" spans="1:6">
      <c r="A164" s="62">
        <v>6</v>
      </c>
      <c r="B164" s="40" t="s">
        <v>1074</v>
      </c>
      <c r="C164" s="406" t="s">
        <v>85</v>
      </c>
      <c r="D164" s="406" t="s">
        <v>23</v>
      </c>
      <c r="E164" s="373" t="s">
        <v>40</v>
      </c>
      <c r="F164" s="407">
        <v>40612</v>
      </c>
    </row>
    <row r="165" spans="1:6">
      <c r="A165" s="62">
        <v>7</v>
      </c>
      <c r="B165" s="40" t="s">
        <v>1078</v>
      </c>
      <c r="C165" s="406" t="s">
        <v>84</v>
      </c>
      <c r="D165" s="406" t="s">
        <v>283</v>
      </c>
      <c r="E165" s="373" t="s">
        <v>27</v>
      </c>
      <c r="F165" s="407" t="s">
        <v>1079</v>
      </c>
    </row>
    <row r="166" spans="1:6">
      <c r="A166" s="62">
        <v>8</v>
      </c>
      <c r="B166" s="50" t="s">
        <v>1076</v>
      </c>
      <c r="C166" s="50" t="s">
        <v>415</v>
      </c>
      <c r="D166" s="50" t="s">
        <v>100</v>
      </c>
      <c r="E166" s="373" t="s">
        <v>40</v>
      </c>
      <c r="F166" s="51">
        <v>41306</v>
      </c>
    </row>
    <row r="167" spans="1:6">
      <c r="A167" s="62">
        <v>9</v>
      </c>
      <c r="B167" s="91" t="s">
        <v>1081</v>
      </c>
      <c r="C167" s="91" t="s">
        <v>1082</v>
      </c>
      <c r="D167" s="91" t="s">
        <v>55</v>
      </c>
      <c r="E167" s="373" t="s">
        <v>27</v>
      </c>
      <c r="F167" s="41">
        <v>41280</v>
      </c>
    </row>
    <row r="168" spans="1:6">
      <c r="A168" s="62">
        <v>10</v>
      </c>
      <c r="B168" s="91" t="s">
        <v>1083</v>
      </c>
      <c r="C168" s="40" t="s">
        <v>109</v>
      </c>
      <c r="D168" s="40" t="s">
        <v>197</v>
      </c>
      <c r="E168" s="373" t="s">
        <v>40</v>
      </c>
      <c r="F168" s="41">
        <v>41402</v>
      </c>
    </row>
    <row r="169" spans="1:6">
      <c r="A169" s="62">
        <v>11</v>
      </c>
      <c r="B169" s="40" t="s">
        <v>333</v>
      </c>
      <c r="C169" s="40" t="s">
        <v>98</v>
      </c>
      <c r="D169" s="40" t="s">
        <v>373</v>
      </c>
      <c r="E169" s="373" t="s">
        <v>27</v>
      </c>
      <c r="F169" s="44">
        <v>41459</v>
      </c>
    </row>
    <row r="170" spans="1:6">
      <c r="A170" s="62">
        <v>12</v>
      </c>
      <c r="B170" s="47" t="s">
        <v>1085</v>
      </c>
      <c r="C170" s="47" t="s">
        <v>673</v>
      </c>
      <c r="D170" s="47" t="s">
        <v>523</v>
      </c>
      <c r="E170" s="37" t="s">
        <v>40</v>
      </c>
      <c r="F170" s="100">
        <v>41943</v>
      </c>
    </row>
    <row r="171" spans="1:6">
      <c r="A171" s="104">
        <v>12</v>
      </c>
      <c r="B171" s="115" t="s">
        <v>63</v>
      </c>
      <c r="C171" s="47"/>
      <c r="D171" s="47"/>
      <c r="E171" s="79"/>
      <c r="F171" s="100"/>
    </row>
    <row r="172" spans="1:6">
      <c r="A172" s="150"/>
      <c r="B172" s="524" t="s">
        <v>1823</v>
      </c>
      <c r="C172" s="524"/>
      <c r="D172" s="524"/>
      <c r="E172" s="524"/>
      <c r="F172" s="524"/>
    </row>
    <row r="173" spans="1:6" ht="28.8">
      <c r="A173" s="157" t="s">
        <v>3</v>
      </c>
      <c r="B173" s="152" t="s">
        <v>0</v>
      </c>
      <c r="C173" s="152" t="s">
        <v>1</v>
      </c>
      <c r="D173" s="152" t="s">
        <v>2</v>
      </c>
      <c r="E173" s="152" t="s">
        <v>142</v>
      </c>
      <c r="F173" s="152" t="s">
        <v>143</v>
      </c>
    </row>
    <row r="174" spans="1:6">
      <c r="A174" s="62">
        <v>1</v>
      </c>
      <c r="B174" s="71" t="s">
        <v>1094</v>
      </c>
      <c r="C174" s="71" t="s">
        <v>528</v>
      </c>
      <c r="D174" s="71" t="s">
        <v>134</v>
      </c>
      <c r="E174" s="373" t="s">
        <v>27</v>
      </c>
      <c r="F174" s="408">
        <v>42160</v>
      </c>
    </row>
    <row r="175" spans="1:6">
      <c r="A175" s="62">
        <v>2</v>
      </c>
      <c r="B175" s="71" t="s">
        <v>1096</v>
      </c>
      <c r="C175" s="71" t="s">
        <v>101</v>
      </c>
      <c r="D175" s="71" t="s">
        <v>1034</v>
      </c>
      <c r="E175" s="373" t="s">
        <v>40</v>
      </c>
      <c r="F175" s="408">
        <v>42136</v>
      </c>
    </row>
    <row r="176" spans="1:6">
      <c r="A176" s="62">
        <v>3</v>
      </c>
      <c r="B176" s="40" t="s">
        <v>1098</v>
      </c>
      <c r="C176" s="40" t="s">
        <v>1099</v>
      </c>
      <c r="D176" s="40" t="s">
        <v>1100</v>
      </c>
      <c r="E176" s="373" t="s">
        <v>40</v>
      </c>
      <c r="F176" s="44">
        <v>42335</v>
      </c>
    </row>
    <row r="177" spans="1:6">
      <c r="A177" s="62">
        <v>4</v>
      </c>
      <c r="B177" s="40" t="s">
        <v>1088</v>
      </c>
      <c r="C177" s="40" t="s">
        <v>1089</v>
      </c>
      <c r="D177" s="40" t="s">
        <v>167</v>
      </c>
      <c r="E177" s="373" t="s">
        <v>40</v>
      </c>
      <c r="F177" s="44">
        <v>42210</v>
      </c>
    </row>
    <row r="178" spans="1:6">
      <c r="A178" s="62">
        <v>5</v>
      </c>
      <c r="B178" s="40" t="s">
        <v>224</v>
      </c>
      <c r="C178" s="40" t="s">
        <v>165</v>
      </c>
      <c r="D178" s="40" t="s">
        <v>197</v>
      </c>
      <c r="E178" s="373" t="s">
        <v>40</v>
      </c>
      <c r="F178" s="44">
        <v>41877</v>
      </c>
    </row>
    <row r="179" spans="1:6">
      <c r="A179" s="62">
        <v>6</v>
      </c>
      <c r="B179" s="40" t="s">
        <v>1092</v>
      </c>
      <c r="C179" s="40" t="s">
        <v>158</v>
      </c>
      <c r="D179" s="40" t="s">
        <v>178</v>
      </c>
      <c r="E179" s="373" t="s">
        <v>27</v>
      </c>
      <c r="F179" s="44">
        <v>42162</v>
      </c>
    </row>
    <row r="180" spans="1:6">
      <c r="A180" s="62">
        <v>7</v>
      </c>
      <c r="B180" s="71" t="s">
        <v>1090</v>
      </c>
      <c r="C180" s="71" t="s">
        <v>149</v>
      </c>
      <c r="D180" s="71" t="s">
        <v>1091</v>
      </c>
      <c r="E180" s="373" t="s">
        <v>40</v>
      </c>
      <c r="F180" s="408">
        <v>41757</v>
      </c>
    </row>
    <row r="181" spans="1:6">
      <c r="A181" s="62">
        <v>8</v>
      </c>
      <c r="B181" s="40" t="s">
        <v>1095</v>
      </c>
      <c r="C181" s="40" t="s">
        <v>48</v>
      </c>
      <c r="D181" s="40" t="s">
        <v>167</v>
      </c>
      <c r="E181" s="373" t="s">
        <v>40</v>
      </c>
      <c r="F181" s="44">
        <v>41702</v>
      </c>
    </row>
    <row r="182" spans="1:6">
      <c r="A182" s="62">
        <v>9</v>
      </c>
      <c r="B182" s="40" t="s">
        <v>1093</v>
      </c>
      <c r="C182" s="40" t="s">
        <v>54</v>
      </c>
      <c r="D182" s="40" t="s">
        <v>65</v>
      </c>
      <c r="E182" s="373" t="s">
        <v>27</v>
      </c>
      <c r="F182" s="44">
        <v>42141</v>
      </c>
    </row>
    <row r="183" spans="1:6">
      <c r="A183" s="62">
        <v>10</v>
      </c>
      <c r="B183" s="91" t="s">
        <v>1097</v>
      </c>
      <c r="C183" s="40" t="s">
        <v>240</v>
      </c>
      <c r="D183" s="40" t="s">
        <v>391</v>
      </c>
      <c r="E183" s="373" t="s">
        <v>381</v>
      </c>
      <c r="F183" s="41">
        <v>42599</v>
      </c>
    </row>
    <row r="184" spans="1:6">
      <c r="A184" s="62">
        <v>11</v>
      </c>
      <c r="B184" s="47" t="s">
        <v>1101</v>
      </c>
      <c r="C184" s="47" t="s">
        <v>752</v>
      </c>
      <c r="D184" s="47" t="s">
        <v>523</v>
      </c>
      <c r="E184" s="37" t="s">
        <v>381</v>
      </c>
      <c r="F184" s="100">
        <v>42542</v>
      </c>
    </row>
    <row r="185" spans="1:6">
      <c r="A185" s="62">
        <v>12</v>
      </c>
      <c r="B185" s="40" t="s">
        <v>1086</v>
      </c>
      <c r="C185" s="40" t="s">
        <v>1087</v>
      </c>
      <c r="D185" s="40"/>
      <c r="E185" s="373" t="s">
        <v>40</v>
      </c>
      <c r="F185" s="44">
        <v>41726</v>
      </c>
    </row>
    <row r="186" spans="1:6">
      <c r="A186" s="104">
        <v>12</v>
      </c>
      <c r="B186" s="115" t="s">
        <v>63</v>
      </c>
      <c r="C186" s="47"/>
      <c r="D186" s="47"/>
      <c r="E186" s="79"/>
      <c r="F186" s="100"/>
    </row>
    <row r="187" spans="1:6" ht="15" customHeight="1">
      <c r="A187" s="58">
        <f>A186+A171</f>
        <v>24</v>
      </c>
      <c r="B187" s="549" t="s">
        <v>239</v>
      </c>
      <c r="C187" s="549"/>
      <c r="D187" s="50"/>
      <c r="E187" s="70"/>
      <c r="F187" s="70"/>
    </row>
    <row r="188" spans="1:6" s="11" customFormat="1" ht="44.25" customHeight="1">
      <c r="A188" s="150"/>
      <c r="B188" s="524" t="s">
        <v>1873</v>
      </c>
      <c r="C188" s="524"/>
      <c r="D188" s="524"/>
      <c r="E188" s="524"/>
      <c r="F188" s="524"/>
    </row>
    <row r="189" spans="1:6" s="11" customFormat="1" ht="28.8">
      <c r="A189" s="157" t="s">
        <v>3</v>
      </c>
      <c r="B189" s="152" t="s">
        <v>0</v>
      </c>
      <c r="C189" s="152" t="s">
        <v>1</v>
      </c>
      <c r="D189" s="152" t="s">
        <v>2</v>
      </c>
      <c r="E189" s="152" t="s">
        <v>142</v>
      </c>
      <c r="F189" s="152" t="s">
        <v>143</v>
      </c>
    </row>
    <row r="190" spans="1:6" s="126" customFormat="1" ht="13.8">
      <c r="A190" s="62">
        <v>1</v>
      </c>
      <c r="B190" s="91" t="s">
        <v>1960</v>
      </c>
      <c r="C190" s="91" t="s">
        <v>840</v>
      </c>
      <c r="D190" s="91" t="s">
        <v>1961</v>
      </c>
      <c r="E190" s="373" t="s">
        <v>40</v>
      </c>
      <c r="F190" s="41"/>
    </row>
    <row r="191" spans="1:6">
      <c r="A191" s="62">
        <v>2</v>
      </c>
      <c r="B191" s="91" t="s">
        <v>1962</v>
      </c>
      <c r="C191" s="91" t="s">
        <v>118</v>
      </c>
      <c r="D191" s="91" t="s">
        <v>1100</v>
      </c>
      <c r="E191" s="373" t="s">
        <v>40</v>
      </c>
      <c r="F191" s="106"/>
    </row>
    <row r="192" spans="1:6">
      <c r="A192" s="62">
        <v>3</v>
      </c>
      <c r="B192" s="40" t="s">
        <v>1963</v>
      </c>
      <c r="C192" s="406" t="s">
        <v>245</v>
      </c>
      <c r="D192" s="406" t="s">
        <v>147</v>
      </c>
      <c r="E192" s="373" t="s">
        <v>40</v>
      </c>
      <c r="F192" s="407"/>
    </row>
    <row r="193" spans="1:6">
      <c r="A193" s="62">
        <v>4</v>
      </c>
      <c r="B193" s="40" t="s">
        <v>1964</v>
      </c>
      <c r="C193" s="406" t="s">
        <v>171</v>
      </c>
      <c r="D193" s="406" t="s">
        <v>100</v>
      </c>
      <c r="E193" s="373" t="s">
        <v>40</v>
      </c>
      <c r="F193" s="407"/>
    </row>
    <row r="194" spans="1:6">
      <c r="A194" s="62">
        <v>5</v>
      </c>
      <c r="B194" s="40" t="s">
        <v>146</v>
      </c>
      <c r="C194" s="40" t="s">
        <v>207</v>
      </c>
      <c r="D194" s="40" t="s">
        <v>49</v>
      </c>
      <c r="E194" s="373" t="s">
        <v>40</v>
      </c>
      <c r="F194" s="44"/>
    </row>
    <row r="195" spans="1:6">
      <c r="A195" s="62">
        <v>6</v>
      </c>
      <c r="B195" s="40" t="s">
        <v>1934</v>
      </c>
      <c r="C195" s="406" t="s">
        <v>673</v>
      </c>
      <c r="D195" s="406" t="s">
        <v>67</v>
      </c>
      <c r="E195" s="373" t="s">
        <v>40</v>
      </c>
      <c r="F195" s="407"/>
    </row>
    <row r="196" spans="1:6">
      <c r="A196" s="62">
        <v>7</v>
      </c>
      <c r="B196" s="40" t="s">
        <v>1965</v>
      </c>
      <c r="C196" s="406" t="s">
        <v>104</v>
      </c>
      <c r="D196" s="406" t="s">
        <v>102</v>
      </c>
      <c r="E196" s="373" t="s">
        <v>40</v>
      </c>
      <c r="F196" s="407"/>
    </row>
    <row r="197" spans="1:6">
      <c r="A197" s="62">
        <v>8</v>
      </c>
      <c r="B197" s="50" t="s">
        <v>1966</v>
      </c>
      <c r="C197" s="50" t="s">
        <v>101</v>
      </c>
      <c r="D197" s="50" t="s">
        <v>197</v>
      </c>
      <c r="E197" s="373" t="s">
        <v>40</v>
      </c>
      <c r="F197" s="51"/>
    </row>
    <row r="198" spans="1:6">
      <c r="A198" s="62">
        <v>9</v>
      </c>
      <c r="B198" s="91" t="s">
        <v>1967</v>
      </c>
      <c r="C198" s="91" t="s">
        <v>88</v>
      </c>
      <c r="D198" s="91" t="s">
        <v>1968</v>
      </c>
      <c r="E198" s="373" t="s">
        <v>40</v>
      </c>
      <c r="F198" s="41"/>
    </row>
    <row r="199" spans="1:6">
      <c r="A199" s="62">
        <v>10</v>
      </c>
      <c r="B199" s="91" t="s">
        <v>651</v>
      </c>
      <c r="C199" s="40" t="s">
        <v>245</v>
      </c>
      <c r="D199" s="40" t="s">
        <v>439</v>
      </c>
      <c r="E199" s="373" t="s">
        <v>40</v>
      </c>
      <c r="F199" s="41">
        <v>43010</v>
      </c>
    </row>
    <row r="200" spans="1:6">
      <c r="A200" s="62">
        <v>11</v>
      </c>
      <c r="B200" s="40" t="s">
        <v>981</v>
      </c>
      <c r="C200" s="40" t="s">
        <v>118</v>
      </c>
      <c r="D200" s="40" t="s">
        <v>102</v>
      </c>
      <c r="E200" s="373" t="s">
        <v>40</v>
      </c>
      <c r="F200" s="44"/>
    </row>
    <row r="201" spans="1:6">
      <c r="A201" s="62">
        <v>12</v>
      </c>
      <c r="B201" s="47" t="s">
        <v>1969</v>
      </c>
      <c r="C201" s="47" t="s">
        <v>1970</v>
      </c>
      <c r="D201" s="47" t="s">
        <v>116</v>
      </c>
      <c r="E201" s="37" t="s">
        <v>40</v>
      </c>
      <c r="F201" s="100">
        <v>43094</v>
      </c>
    </row>
    <row r="202" spans="1:6">
      <c r="A202" s="62">
        <v>13</v>
      </c>
      <c r="B202" s="47" t="s">
        <v>326</v>
      </c>
      <c r="C202" s="47" t="s">
        <v>196</v>
      </c>
      <c r="D202" s="47" t="s">
        <v>439</v>
      </c>
      <c r="E202" s="37" t="s">
        <v>40</v>
      </c>
      <c r="F202" s="100">
        <v>43034</v>
      </c>
    </row>
    <row r="203" spans="1:6">
      <c r="A203" s="62">
        <v>14</v>
      </c>
      <c r="B203" s="47" t="s">
        <v>1971</v>
      </c>
      <c r="C203" s="47" t="s">
        <v>104</v>
      </c>
      <c r="D203" s="47" t="s">
        <v>191</v>
      </c>
      <c r="E203" s="37" t="s">
        <v>40</v>
      </c>
      <c r="F203" s="100"/>
    </row>
    <row r="204" spans="1:6">
      <c r="A204" s="62">
        <v>15</v>
      </c>
      <c r="B204" s="47" t="s">
        <v>1972</v>
      </c>
      <c r="C204" s="47" t="s">
        <v>364</v>
      </c>
      <c r="D204" s="47" t="s">
        <v>119</v>
      </c>
      <c r="E204" s="37" t="s">
        <v>27</v>
      </c>
      <c r="F204" s="100"/>
    </row>
    <row r="205" spans="1:6">
      <c r="A205" s="104">
        <v>15</v>
      </c>
      <c r="B205" s="115" t="s">
        <v>63</v>
      </c>
      <c r="C205" s="47"/>
      <c r="D205" s="47"/>
      <c r="E205" s="79"/>
      <c r="F205" s="100"/>
    </row>
    <row r="206" spans="1:6">
      <c r="A206" s="150"/>
      <c r="B206" s="524" t="s">
        <v>1874</v>
      </c>
      <c r="C206" s="524"/>
      <c r="D206" s="524"/>
      <c r="E206" s="524"/>
      <c r="F206" s="524"/>
    </row>
    <row r="207" spans="1:6" ht="28.8">
      <c r="A207" s="157" t="s">
        <v>3</v>
      </c>
      <c r="B207" s="152" t="s">
        <v>0</v>
      </c>
      <c r="C207" s="152" t="s">
        <v>1</v>
      </c>
      <c r="D207" s="152" t="s">
        <v>2</v>
      </c>
      <c r="E207" s="152" t="s">
        <v>142</v>
      </c>
      <c r="F207" s="152" t="s">
        <v>143</v>
      </c>
    </row>
    <row r="208" spans="1:6">
      <c r="A208" s="62">
        <v>1</v>
      </c>
      <c r="B208" s="71" t="s">
        <v>1973</v>
      </c>
      <c r="C208" s="71" t="s">
        <v>673</v>
      </c>
      <c r="D208" s="71" t="s">
        <v>167</v>
      </c>
      <c r="E208" s="373" t="s">
        <v>40</v>
      </c>
      <c r="F208" s="408"/>
    </row>
    <row r="209" spans="1:6">
      <c r="A209" s="62">
        <v>2</v>
      </c>
      <c r="B209" s="71" t="s">
        <v>1963</v>
      </c>
      <c r="C209" s="71" t="s">
        <v>109</v>
      </c>
      <c r="D209" s="71" t="s">
        <v>147</v>
      </c>
      <c r="E209" s="373" t="s">
        <v>40</v>
      </c>
      <c r="F209" s="408"/>
    </row>
    <row r="210" spans="1:6">
      <c r="A210" s="62">
        <v>3</v>
      </c>
      <c r="B210" s="40" t="s">
        <v>1974</v>
      </c>
      <c r="C210" s="40" t="s">
        <v>104</v>
      </c>
      <c r="D210" s="40" t="s">
        <v>76</v>
      </c>
      <c r="E210" s="373" t="s">
        <v>40</v>
      </c>
      <c r="F210" s="44"/>
    </row>
    <row r="211" spans="1:6">
      <c r="A211" s="62">
        <v>4</v>
      </c>
      <c r="B211" s="40" t="s">
        <v>1975</v>
      </c>
      <c r="C211" s="40" t="s">
        <v>307</v>
      </c>
      <c r="D211" s="40" t="s">
        <v>17</v>
      </c>
      <c r="E211" s="373" t="s">
        <v>27</v>
      </c>
      <c r="F211" s="44">
        <v>42995</v>
      </c>
    </row>
    <row r="212" spans="1:6">
      <c r="A212" s="62">
        <v>5</v>
      </c>
      <c r="B212" s="40" t="s">
        <v>1976</v>
      </c>
      <c r="C212" s="40" t="s">
        <v>60</v>
      </c>
      <c r="D212" s="40" t="s">
        <v>167</v>
      </c>
      <c r="E212" s="373" t="s">
        <v>40</v>
      </c>
      <c r="F212" s="44"/>
    </row>
    <row r="213" spans="1:6">
      <c r="A213" s="62">
        <v>6</v>
      </c>
      <c r="B213" s="40" t="s">
        <v>224</v>
      </c>
      <c r="C213" s="40" t="s">
        <v>56</v>
      </c>
      <c r="D213" s="40" t="s">
        <v>102</v>
      </c>
      <c r="E213" s="373" t="s">
        <v>40</v>
      </c>
      <c r="F213" s="44"/>
    </row>
    <row r="214" spans="1:6">
      <c r="A214" s="62">
        <v>7</v>
      </c>
      <c r="B214" s="71" t="s">
        <v>1977</v>
      </c>
      <c r="C214" s="71" t="s">
        <v>94</v>
      </c>
      <c r="D214" s="71" t="s">
        <v>67</v>
      </c>
      <c r="E214" s="373" t="s">
        <v>40</v>
      </c>
      <c r="F214" s="408"/>
    </row>
    <row r="215" spans="1:6">
      <c r="A215" s="62">
        <v>8</v>
      </c>
      <c r="B215" s="40" t="s">
        <v>1978</v>
      </c>
      <c r="C215" s="40" t="s">
        <v>118</v>
      </c>
      <c r="D215" s="40" t="s">
        <v>167</v>
      </c>
      <c r="E215" s="373" t="s">
        <v>40</v>
      </c>
      <c r="F215" s="44"/>
    </row>
    <row r="216" spans="1:6">
      <c r="A216" s="62">
        <v>9</v>
      </c>
      <c r="B216" s="40" t="s">
        <v>1979</v>
      </c>
      <c r="C216" s="40" t="s">
        <v>272</v>
      </c>
      <c r="D216" s="40" t="s">
        <v>76</v>
      </c>
      <c r="E216" s="373" t="s">
        <v>40</v>
      </c>
      <c r="F216" s="44">
        <v>42965</v>
      </c>
    </row>
    <row r="217" spans="1:6">
      <c r="A217" s="62">
        <v>10</v>
      </c>
      <c r="B217" s="91" t="s">
        <v>1167</v>
      </c>
      <c r="C217" s="40" t="s">
        <v>101</v>
      </c>
      <c r="D217" s="40" t="s">
        <v>67</v>
      </c>
      <c r="E217" s="373" t="s">
        <v>40</v>
      </c>
      <c r="F217" s="41"/>
    </row>
    <row r="218" spans="1:6">
      <c r="A218" s="62">
        <v>11</v>
      </c>
      <c r="B218" s="47" t="s">
        <v>1980</v>
      </c>
      <c r="C218" s="47" t="s">
        <v>104</v>
      </c>
      <c r="D218" s="47" t="s">
        <v>59</v>
      </c>
      <c r="E218" s="37" t="s">
        <v>40</v>
      </c>
      <c r="F218" s="100"/>
    </row>
    <row r="219" spans="1:6">
      <c r="A219" s="62">
        <v>12</v>
      </c>
      <c r="B219" s="40" t="s">
        <v>1981</v>
      </c>
      <c r="C219" s="40" t="s">
        <v>174</v>
      </c>
      <c r="D219" s="40" t="s">
        <v>439</v>
      </c>
      <c r="E219" s="373" t="s">
        <v>40</v>
      </c>
      <c r="F219" s="44"/>
    </row>
    <row r="220" spans="1:6">
      <c r="A220" s="62">
        <v>13</v>
      </c>
      <c r="B220" s="40" t="s">
        <v>218</v>
      </c>
      <c r="C220" s="40" t="s">
        <v>163</v>
      </c>
      <c r="D220" s="40" t="s">
        <v>1982</v>
      </c>
      <c r="E220" s="373" t="s">
        <v>40</v>
      </c>
      <c r="F220" s="44"/>
    </row>
    <row r="221" spans="1:6">
      <c r="A221" s="62">
        <v>14</v>
      </c>
      <c r="B221" s="40" t="s">
        <v>1983</v>
      </c>
      <c r="C221" s="40" t="s">
        <v>91</v>
      </c>
      <c r="D221" s="40" t="s">
        <v>92</v>
      </c>
      <c r="E221" s="373" t="s">
        <v>40</v>
      </c>
      <c r="F221" s="44"/>
    </row>
    <row r="222" spans="1:6">
      <c r="A222" s="62">
        <v>15</v>
      </c>
      <c r="B222" s="40" t="s">
        <v>652</v>
      </c>
      <c r="C222" s="40" t="s">
        <v>141</v>
      </c>
      <c r="D222" s="40" t="s">
        <v>113</v>
      </c>
      <c r="E222" s="373" t="s">
        <v>27</v>
      </c>
      <c r="F222" s="44">
        <v>43365</v>
      </c>
    </row>
    <row r="223" spans="1:6">
      <c r="A223" s="104">
        <v>15</v>
      </c>
      <c r="B223" s="115" t="s">
        <v>63</v>
      </c>
      <c r="C223" s="47"/>
      <c r="D223" s="47"/>
      <c r="E223" s="79"/>
      <c r="F223" s="100"/>
    </row>
    <row r="224" spans="1:6" ht="15" customHeight="1">
      <c r="A224" s="58">
        <f>A223+A205</f>
        <v>30</v>
      </c>
      <c r="B224" s="549" t="s">
        <v>239</v>
      </c>
      <c r="C224" s="549"/>
      <c r="D224" s="50"/>
      <c r="E224" s="70"/>
      <c r="F224" s="70"/>
    </row>
    <row r="225" spans="1:7">
      <c r="A225" s="81">
        <f>A187+A156+A118+A78+A39+A224</f>
        <v>172</v>
      </c>
      <c r="B225" s="522" t="s">
        <v>144</v>
      </c>
      <c r="C225" s="522"/>
      <c r="D225" s="522"/>
      <c r="E225" s="522"/>
      <c r="F225" s="522"/>
    </row>
    <row r="226" spans="1:7">
      <c r="A226" s="412"/>
      <c r="B226" s="413"/>
      <c r="C226" s="413"/>
      <c r="D226" s="414"/>
      <c r="E226" s="415"/>
      <c r="F226" s="416"/>
    </row>
    <row r="227" spans="1:7">
      <c r="A227" s="412"/>
      <c r="B227" s="413"/>
      <c r="C227" s="413"/>
      <c r="D227" s="414"/>
      <c r="E227" s="415"/>
      <c r="F227" s="416"/>
    </row>
    <row r="228" spans="1:7">
      <c r="A228" s="417"/>
      <c r="B228" s="418"/>
      <c r="C228" s="418"/>
      <c r="D228" s="418"/>
      <c r="E228" s="417"/>
      <c r="F228" s="417"/>
    </row>
    <row r="229" spans="1:7" ht="34.5" customHeight="1">
      <c r="A229" s="533" t="s">
        <v>1902</v>
      </c>
      <c r="B229" s="533"/>
      <c r="C229" s="533"/>
      <c r="D229" s="533"/>
      <c r="E229" s="533"/>
      <c r="F229" s="533"/>
    </row>
    <row r="230" spans="1:7">
      <c r="B230" s="99" t="s">
        <v>650</v>
      </c>
      <c r="C230" s="47" t="s">
        <v>6</v>
      </c>
      <c r="D230" s="47" t="s">
        <v>23</v>
      </c>
      <c r="E230" s="37" t="s">
        <v>40</v>
      </c>
      <c r="F230" s="94">
        <v>42104</v>
      </c>
      <c r="G230" s="342" t="s">
        <v>1816</v>
      </c>
    </row>
    <row r="231" spans="1:7">
      <c r="B231" s="47" t="s">
        <v>367</v>
      </c>
      <c r="C231" s="47" t="s">
        <v>28</v>
      </c>
      <c r="D231" s="47" t="s">
        <v>220</v>
      </c>
      <c r="E231" s="37" t="s">
        <v>40</v>
      </c>
      <c r="F231" s="94">
        <v>42598</v>
      </c>
      <c r="G231" s="342" t="s">
        <v>1816</v>
      </c>
    </row>
  </sheetData>
  <sortState xmlns:xlrd2="http://schemas.microsoft.com/office/spreadsheetml/2017/richdata2" ref="B81:F88">
    <sortCondition ref="B88"/>
  </sortState>
  <mergeCells count="28">
    <mergeCell ref="A1:D1"/>
    <mergeCell ref="B157:F157"/>
    <mergeCell ref="B55:F55"/>
    <mergeCell ref="B70:F70"/>
    <mergeCell ref="A229:F229"/>
    <mergeCell ref="A90:F90"/>
    <mergeCell ref="A101:F101"/>
    <mergeCell ref="B118:C118"/>
    <mergeCell ref="A119:F119"/>
    <mergeCell ref="B187:C187"/>
    <mergeCell ref="B156:C156"/>
    <mergeCell ref="B225:F225"/>
    <mergeCell ref="B172:F172"/>
    <mergeCell ref="B120:F120"/>
    <mergeCell ref="B140:F140"/>
    <mergeCell ref="B102:F102"/>
    <mergeCell ref="B2:F2"/>
    <mergeCell ref="B14:F14"/>
    <mergeCell ref="B25:F25"/>
    <mergeCell ref="B40:F40"/>
    <mergeCell ref="B79:F79"/>
    <mergeCell ref="B206:F206"/>
    <mergeCell ref="B224:C224"/>
    <mergeCell ref="B91:F91"/>
    <mergeCell ref="B78:C78"/>
    <mergeCell ref="A54:F54"/>
    <mergeCell ref="A69:F69"/>
    <mergeCell ref="B188:F188"/>
  </mergeCells>
  <dataValidations count="1">
    <dataValidation type="list" allowBlank="1" showErrorMessage="1" sqref="E142:E154 E15:E22 E56:E68 E174:E185 E71:E78 E159:E170 E230:E1032 E103:E118 E26:E39 E41:E53 E122:E138 E4:E11 E228 E156 E187 E208:E222 E190:E204 E224 E92:E99 E81:E89" xr:uid="{00000000-0002-0000-0800-000000000000}">
      <formula1>"муж,жен"</formula1>
    </dataValidation>
  </dataValidations>
  <pageMargins left="0.7" right="0.7" top="0.75" bottom="0.75" header="0.3" footer="0.3"/>
  <pageSetup paperSize="9" orientation="portrait" horizontalDpi="300" verticalDpi="300" r:id="rId1"/>
  <rowBreaks count="2" manualBreakCount="2">
    <brk id="39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теннис</vt:lpstr>
      <vt:lpstr>дзюдо</vt:lpstr>
      <vt:lpstr>стрельба</vt:lpstr>
      <vt:lpstr>бокс</vt:lpstr>
      <vt:lpstr>легкая ат</vt:lpstr>
      <vt:lpstr>конный </vt:lpstr>
      <vt:lpstr>чир</vt:lpstr>
      <vt:lpstr>всестилевое</vt:lpstr>
      <vt:lpstr>самбо</vt:lpstr>
      <vt:lpstr>ВБЕ </vt:lpstr>
      <vt:lpstr>шахматы</vt:lpstr>
      <vt:lpstr>кикбоксинг</vt:lpstr>
      <vt:lpstr>ПОДА</vt:lpstr>
      <vt:lpstr>ЛИН</vt:lpstr>
      <vt:lpstr>'ВБЕ '!Область_печати</vt:lpstr>
      <vt:lpstr>всестилевое!Область_печати</vt:lpstr>
      <vt:lpstr>дзюдо!Область_печати</vt:lpstr>
      <vt:lpstr>кикбоксинг!Область_печати</vt:lpstr>
      <vt:lpstr>'конный '!Область_печати</vt:lpstr>
      <vt:lpstr>'легкая ат'!Область_печати</vt:lpstr>
      <vt:lpstr>ЛИН!Область_печати</vt:lpstr>
      <vt:lpstr>ПОДА!Область_печати</vt:lpstr>
      <vt:lpstr>самбо!Область_печати</vt:lpstr>
      <vt:lpstr>чир!Область_печати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pavel pavel</cp:lastModifiedBy>
  <cp:lastPrinted>2026-01-16T09:11:09Z</cp:lastPrinted>
  <dcterms:created xsi:type="dcterms:W3CDTF">2022-09-30T08:47:57Z</dcterms:created>
  <dcterms:modified xsi:type="dcterms:W3CDTF">2026-01-22T11:34:45Z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